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100" windowWidth="28640" windowHeight="15520" activeTab="2"/>
  </bookViews>
  <sheets>
    <sheet name="Foglio1" sheetId="1" r:id="rId1"/>
    <sheet name="Foglio2" sheetId="2" r:id="rId2"/>
    <sheet name="SENIOR_UFFICIALE" sheetId="3" r:id="rId3"/>
    <sheet name="SENIOR_cent" sheetId="4" r:id="rId4"/>
  </sheets>
  <definedNames>
    <definedName name="_xlnm.Print_Titles" localSheetId="3">'SENIOR_cent'!$1:$1</definedName>
  </definedNames>
  <calcPr fullCalcOnLoad="1"/>
</workbook>
</file>

<file path=xl/sharedStrings.xml><?xml version="1.0" encoding="utf-8"?>
<sst xmlns="http://schemas.openxmlformats.org/spreadsheetml/2006/main" count="3145" uniqueCount="1081">
  <si>
    <t>DA008059</t>
  </si>
  <si>
    <t>CRAVERI</t>
  </si>
  <si>
    <t>LIVIO</t>
  </si>
  <si>
    <t>AEO1731</t>
  </si>
  <si>
    <t>SCANZI</t>
  </si>
  <si>
    <t>CB048705</t>
  </si>
  <si>
    <t>GULLO</t>
  </si>
  <si>
    <t>EB022076</t>
  </si>
  <si>
    <t>CASSINA</t>
  </si>
  <si>
    <t>CA046888</t>
  </si>
  <si>
    <t>DESANDRE'</t>
  </si>
  <si>
    <t>JEAN PAUL</t>
  </si>
  <si>
    <t>YA023254</t>
  </si>
  <si>
    <t>LHANSOUR</t>
  </si>
  <si>
    <t>DAID</t>
  </si>
  <si>
    <t>CA152339</t>
  </si>
  <si>
    <t>BEGNIS</t>
  </si>
  <si>
    <t>FRANCESO</t>
  </si>
  <si>
    <t>CB047277</t>
  </si>
  <si>
    <t>AO013 A.P.D. PONT ST. MARTEN</t>
  </si>
  <si>
    <t>MOHAMED</t>
  </si>
  <si>
    <t>EA032064</t>
  </si>
  <si>
    <t>01:01:42.70</t>
  </si>
  <si>
    <t>PIANA</t>
  </si>
  <si>
    <t>ROLANDO</t>
  </si>
  <si>
    <t>AF015307</t>
  </si>
  <si>
    <t>VB025 A.S.D. G.S. GENZIANELLA</t>
  </si>
  <si>
    <t>01:01:43.80</t>
  </si>
  <si>
    <t>ZANABONI</t>
  </si>
  <si>
    <t>MASSIMILIANO</t>
  </si>
  <si>
    <t>CA046475</t>
  </si>
  <si>
    <t>BG149 ATL. VALLI BERGAMASCHE LEFFE</t>
  </si>
  <si>
    <t>01:01:45.10</t>
  </si>
  <si>
    <t>REGAZZONI</t>
  </si>
  <si>
    <t>ANDREA</t>
  </si>
  <si>
    <t>CA004742</t>
  </si>
  <si>
    <t>01:01:47.00</t>
  </si>
  <si>
    <t>MOSCA</t>
  </si>
  <si>
    <t>ALBERTO</t>
  </si>
  <si>
    <t>AA002055</t>
  </si>
  <si>
    <t>01:02:28.20</t>
  </si>
  <si>
    <t>COSTA</t>
  </si>
  <si>
    <t>ERIS</t>
  </si>
  <si>
    <t>EB020065</t>
  </si>
  <si>
    <t>01:02:28.70</t>
  </si>
  <si>
    <t>STERNI</t>
  </si>
  <si>
    <t>RICCARDO</t>
  </si>
  <si>
    <t>PM</t>
  </si>
  <si>
    <t>FD008490</t>
  </si>
  <si>
    <t>TS044 MARATHON TRIESTE</t>
  </si>
  <si>
    <t>01:02:48.20</t>
  </si>
  <si>
    <t>BALDACCINI</t>
  </si>
  <si>
    <t>ALEX</t>
  </si>
  <si>
    <t>CB047917</t>
  </si>
  <si>
    <t>BG479 G.S. OROBIE</t>
  </si>
  <si>
    <t>01:02:50.70</t>
  </si>
  <si>
    <t>SEGATTA</t>
  </si>
  <si>
    <t>FEDERICO</t>
  </si>
  <si>
    <t>DA008107</t>
  </si>
  <si>
    <t>TN104 G.S.D. VALSUGANA TRENTINO</t>
  </si>
  <si>
    <t>01:03:15.80</t>
  </si>
  <si>
    <t>TERZI</t>
  </si>
  <si>
    <t>CRISTIAN</t>
  </si>
  <si>
    <t>CA005304</t>
  </si>
  <si>
    <t>01:03:30.00</t>
  </si>
  <si>
    <t>AGOSTINI</t>
  </si>
  <si>
    <t>CA002585</t>
  </si>
  <si>
    <t>BS199 ATLETICA VALLE CAMONICA</t>
  </si>
  <si>
    <t>01:03:42.10</t>
  </si>
  <si>
    <t>BOTTARELLI</t>
  </si>
  <si>
    <t>CA040340</t>
  </si>
  <si>
    <t>BS355 UNIONE ATLETICA VALTROMPIA</t>
  </si>
  <si>
    <t>01:03:43.50</t>
  </si>
  <si>
    <t>MEI</t>
  </si>
  <si>
    <t>MASSIMO</t>
  </si>
  <si>
    <t>JA096374</t>
  </si>
  <si>
    <t>FI021 ATLETICA CASTELLO</t>
  </si>
  <si>
    <t>01:04:00.90</t>
  </si>
  <si>
    <t>SCRIMAGLIA</t>
  </si>
  <si>
    <t>MATTIA</t>
  </si>
  <si>
    <t>AF015760</t>
  </si>
  <si>
    <t>VB005 G.S. BOGNANCO</t>
  </si>
  <si>
    <t>01:04:23.10</t>
  </si>
  <si>
    <t>DELLA TORRE</t>
  </si>
  <si>
    <t>FRANCESCO</t>
  </si>
  <si>
    <t>CA048831</t>
  </si>
  <si>
    <t>Junior M</t>
  </si>
  <si>
    <t>Posiz</t>
  </si>
  <si>
    <t>Società</t>
  </si>
  <si>
    <t>CHEVRIER</t>
  </si>
  <si>
    <t>XAVIER</t>
  </si>
  <si>
    <t>YA022897</t>
  </si>
  <si>
    <t>CAGNATI</t>
  </si>
  <si>
    <t>EA030348</t>
  </si>
  <si>
    <t>CRIPPA</t>
  </si>
  <si>
    <t>KELEMU</t>
  </si>
  <si>
    <t>DA010813</t>
  </si>
  <si>
    <t>CA046692</t>
  </si>
  <si>
    <t>RUATTI</t>
  </si>
  <si>
    <t>TN102 ATL. VALLI DI NON E SOLE</t>
  </si>
  <si>
    <t>DA010287</t>
  </si>
  <si>
    <t>PEYRONEL</t>
  </si>
  <si>
    <t>CA049044</t>
  </si>
  <si>
    <t>VAGLIA</t>
  </si>
  <si>
    <t>DA007628</t>
  </si>
  <si>
    <t>DEBIASI</t>
  </si>
  <si>
    <t>DA007177</t>
  </si>
  <si>
    <t>DE ZAIACOMO</t>
  </si>
  <si>
    <t>MORRIS</t>
  </si>
  <si>
    <t>EB021564</t>
  </si>
  <si>
    <t>PIERANTONI</t>
  </si>
  <si>
    <t>EA028974</t>
  </si>
  <si>
    <t>VIVIANI</t>
  </si>
  <si>
    <t>TS044 ASD MARATHON TRIESTE</t>
  </si>
  <si>
    <t>FD008632</t>
  </si>
  <si>
    <t>VINCENZO</t>
  </si>
  <si>
    <t>BG576 ATL. ALTA VALLE BREMBANA</t>
  </si>
  <si>
    <t>CB053052</t>
  </si>
  <si>
    <t>CA046624</t>
  </si>
  <si>
    <t>DE GIULI</t>
  </si>
  <si>
    <t>SEBASTIANO</t>
  </si>
  <si>
    <t>AK009641</t>
  </si>
  <si>
    <t>PRANNO</t>
  </si>
  <si>
    <t>SA013938</t>
  </si>
  <si>
    <t>LIMONCIN</t>
  </si>
  <si>
    <t>FD008626</t>
  </si>
  <si>
    <t>CALDONAZZI</t>
  </si>
  <si>
    <t>TOMMASO</t>
  </si>
  <si>
    <t>DA007556</t>
  </si>
  <si>
    <t>CAVALLAR</t>
  </si>
  <si>
    <t>DA010200</t>
  </si>
  <si>
    <t>ALBANESI</t>
  </si>
  <si>
    <t>PV110 ATL. CENTO TORRI PAVIA</t>
  </si>
  <si>
    <t>CH049079</t>
  </si>
  <si>
    <t>WRUSS</t>
  </si>
  <si>
    <t>FD006847</t>
  </si>
  <si>
    <t>OSS CAZZADOR</t>
  </si>
  <si>
    <t>01:06:51.60</t>
  </si>
  <si>
    <t>SANSI</t>
  </si>
  <si>
    <t>STAFANO</t>
  </si>
  <si>
    <t>CA007891</t>
  </si>
  <si>
    <t>SO114 G.S. CSI MORBEGNO</t>
  </si>
  <si>
    <t>01:06:57.70</t>
  </si>
  <si>
    <t>SCANDOLERA</t>
  </si>
  <si>
    <t>CA046191</t>
  </si>
  <si>
    <t>01:07:25.30</t>
  </si>
  <si>
    <t>BENEDETTI</t>
  </si>
  <si>
    <t>CA026721</t>
  </si>
  <si>
    <t>SO112 ADM MELAVI'PONTE</t>
  </si>
  <si>
    <t>01:07:28.90</t>
  </si>
  <si>
    <t>GIANFRANCO</t>
  </si>
  <si>
    <t>CA040197</t>
  </si>
  <si>
    <t>01:07:40.30</t>
  </si>
  <si>
    <t>SPADA</t>
  </si>
  <si>
    <t>NICOLA</t>
  </si>
  <si>
    <t>EB000006</t>
  </si>
  <si>
    <t>01:07:52.80</t>
  </si>
  <si>
    <t>GRITTI</t>
  </si>
  <si>
    <t>DANIELE</t>
  </si>
  <si>
    <t>CA006772</t>
  </si>
  <si>
    <t>BG135 G.A. VERTOVESE</t>
  </si>
  <si>
    <t>01:08:34.00</t>
  </si>
  <si>
    <t>FORNONI</t>
  </si>
  <si>
    <t>CB046987</t>
  </si>
  <si>
    <t>01:08:36.30</t>
  </si>
  <si>
    <t>GIORDANENGO</t>
  </si>
  <si>
    <t>GRAZIANO</t>
  </si>
  <si>
    <t>MM40</t>
  </si>
  <si>
    <t>AE014766</t>
  </si>
  <si>
    <t>CN004 A.S.D. DRAGONERO</t>
  </si>
  <si>
    <t>01:08:40.20</t>
  </si>
  <si>
    <t>CANTANNA</t>
  </si>
  <si>
    <t>AG027530</t>
  </si>
  <si>
    <t>01:08:59.90</t>
  </si>
  <si>
    <t>RE</t>
  </si>
  <si>
    <t>LUCA</t>
  </si>
  <si>
    <t>CC051094</t>
  </si>
  <si>
    <t>01:09:05.70</t>
  </si>
  <si>
    <t>BENDOTTI</t>
  </si>
  <si>
    <t>CC048128</t>
  </si>
  <si>
    <t>01:09:33.90</t>
  </si>
  <si>
    <t>TIRINZONI</t>
  </si>
  <si>
    <t>CA046549</t>
  </si>
  <si>
    <t>SO219 G.P. VALCHIAVENNA LIQUIGAS</t>
  </si>
  <si>
    <t>01:09:40.40</t>
  </si>
  <si>
    <t>CAMPANELLA</t>
  </si>
  <si>
    <t>BA342442</t>
  </si>
  <si>
    <t>GE002 A.S.D. C.U.S. GENOVA</t>
  </si>
  <si>
    <t>01:09:43.20</t>
  </si>
  <si>
    <t>GELMI</t>
  </si>
  <si>
    <t>ALESSANDRO</t>
  </si>
  <si>
    <t>CC049727</t>
  </si>
  <si>
    <t>01:09:55.30</t>
  </si>
  <si>
    <t>BIANCHI</t>
  </si>
  <si>
    <t>MIRKO</t>
  </si>
  <si>
    <t>CA035302</t>
  </si>
  <si>
    <t>01:10:25.00</t>
  </si>
  <si>
    <t>GALLO</t>
  </si>
  <si>
    <t>PAOLO</t>
  </si>
  <si>
    <t>AG023701</t>
  </si>
  <si>
    <t>01:10:28.80</t>
  </si>
  <si>
    <t>TABACHI</t>
  </si>
  <si>
    <t>AK008766</t>
  </si>
  <si>
    <t>01:10:52.20</t>
  </si>
  <si>
    <t>BAUDIN</t>
  </si>
  <si>
    <t>JULIEN</t>
  </si>
  <si>
    <t>YA022694</t>
  </si>
  <si>
    <t>Pos</t>
  </si>
  <si>
    <t>Cognome</t>
  </si>
  <si>
    <t>Nome</t>
  </si>
  <si>
    <t>Categoria</t>
  </si>
  <si>
    <t>Tessera</t>
  </si>
  <si>
    <t>Squadra</t>
  </si>
  <si>
    <t>Time</t>
  </si>
  <si>
    <t>CatPos</t>
  </si>
  <si>
    <t>Media</t>
  </si>
  <si>
    <t>SIMUKEKA</t>
  </si>
  <si>
    <t>JEAN BAPTISTE</t>
  </si>
  <si>
    <t>M</t>
  </si>
  <si>
    <t>SM</t>
  </si>
  <si>
    <t>JF000643</t>
  </si>
  <si>
    <t>LU103 A.S.D. ORECCHIELLA GARFAGNANA</t>
  </si>
  <si>
    <t>00:57:18.70</t>
  </si>
  <si>
    <t>DEMATTEIS</t>
  </si>
  <si>
    <t>MARTIN</t>
  </si>
  <si>
    <t>AE016257</t>
  </si>
  <si>
    <t>CN007 A.S.D. PODISTICA VALLE VARAITA</t>
  </si>
  <si>
    <t>00:57:54.00</t>
  </si>
  <si>
    <t>DE GASPERI</t>
  </si>
  <si>
    <t>MARCO</t>
  </si>
  <si>
    <t>CA006908</t>
  </si>
  <si>
    <t>RI224 G.S. FORESTALE ROMA</t>
  </si>
  <si>
    <t>00:58:29.00</t>
  </si>
  <si>
    <t>BERNARD</t>
  </si>
  <si>
    <t>AE016256</t>
  </si>
  <si>
    <t>00:58:58.70</t>
  </si>
  <si>
    <t>KOSOVELJ</t>
  </si>
  <si>
    <t>MITJA</t>
  </si>
  <si>
    <t>FC008440</t>
  </si>
  <si>
    <t>PN039 ATL. BRUGNERA FRIULINTAGLI</t>
  </si>
  <si>
    <t>00:59:27.60</t>
  </si>
  <si>
    <t>ABATE</t>
  </si>
  <si>
    <t>GABRIELE</t>
  </si>
  <si>
    <t>AA004544</t>
  </si>
  <si>
    <t>01:00:02.90</t>
  </si>
  <si>
    <t>GAIARDO</t>
  </si>
  <si>
    <t>EB020153</t>
  </si>
  <si>
    <t>01:00:13.80</t>
  </si>
  <si>
    <t>MANZI</t>
  </si>
  <si>
    <t>EMANUELE</t>
  </si>
  <si>
    <t>CA005080</t>
  </si>
  <si>
    <t>01:00:28.50</t>
  </si>
  <si>
    <t>RUGA</t>
  </si>
  <si>
    <t>FABIO</t>
  </si>
  <si>
    <t>CD000447</t>
  </si>
  <si>
    <t>BG236 RECASTELLO RADICI GROUP</t>
  </si>
  <si>
    <t>01:01:07.40</t>
  </si>
  <si>
    <t>ZAHIDI</t>
  </si>
  <si>
    <t>EB020566</t>
  </si>
  <si>
    <t>BL025 ATL. CAPRIOLI SAN VITO</t>
  </si>
  <si>
    <t>01:13:08.50</t>
  </si>
  <si>
    <t>RUFFONI</t>
  </si>
  <si>
    <t>CA048922</t>
  </si>
  <si>
    <t>01:13:36.30</t>
  </si>
  <si>
    <t>LEVI</t>
  </si>
  <si>
    <t>CARLO</t>
  </si>
  <si>
    <t>CA049004</t>
  </si>
  <si>
    <t>01:13:37.10</t>
  </si>
  <si>
    <t>BARBUSCIO</t>
  </si>
  <si>
    <t>GUIDO</t>
  </si>
  <si>
    <t>SA009687</t>
  </si>
  <si>
    <t>CS226 ASD MARATHON COSENZA</t>
  </si>
  <si>
    <t>01:14:11.80</t>
  </si>
  <si>
    <t>BUZZETTI</t>
  </si>
  <si>
    <t>GIUSEPPE</t>
  </si>
  <si>
    <t>CA018943</t>
  </si>
  <si>
    <t>01:14:12.90</t>
  </si>
  <si>
    <t>RICCI</t>
  </si>
  <si>
    <t>JF000445</t>
  </si>
  <si>
    <t>01:14:38.30</t>
  </si>
  <si>
    <t>SOLAVAGGIONE</t>
  </si>
  <si>
    <t>MANUEL</t>
  </si>
  <si>
    <t>AE017007</t>
  </si>
  <si>
    <t>01:14:44.30</t>
  </si>
  <si>
    <t>BUZZONI</t>
  </si>
  <si>
    <t>GIORGIO</t>
  </si>
  <si>
    <t>CD003846</t>
  </si>
  <si>
    <t>CO019 POLISPORTIVA PAGNONA</t>
  </si>
  <si>
    <t>01:14:46.00</t>
  </si>
  <si>
    <t>BARLASCINI</t>
  </si>
  <si>
    <t>MARIO</t>
  </si>
  <si>
    <t>CA152755</t>
  </si>
  <si>
    <t>01:15:07.90</t>
  </si>
  <si>
    <t>DE MARIA</t>
  </si>
  <si>
    <t>CA019652</t>
  </si>
  <si>
    <t>01:15:16.20</t>
  </si>
  <si>
    <t>CURTI</t>
  </si>
  <si>
    <t>LORENZO</t>
  </si>
  <si>
    <t>CA154441</t>
  </si>
  <si>
    <t>SO111 G.P. SANTI NUOVA OLONIO</t>
  </si>
  <si>
    <t>01:15:20.20</t>
  </si>
  <si>
    <t>OTTAVIO</t>
  </si>
  <si>
    <t>CA152798</t>
  </si>
  <si>
    <t>01:15:20.40</t>
  </si>
  <si>
    <t>CA037682</t>
  </si>
  <si>
    <t>01:15:20.60</t>
  </si>
  <si>
    <t>ANGELINI</t>
  </si>
  <si>
    <t>SERGIO</t>
  </si>
  <si>
    <t>CA018944</t>
  </si>
  <si>
    <t>01:15:54.30</t>
  </si>
  <si>
    <t>GERONIMI</t>
  </si>
  <si>
    <t>ARMANDO</t>
  </si>
  <si>
    <t>CA005527</t>
  </si>
  <si>
    <t>01:16:04.90</t>
  </si>
  <si>
    <t>BALASSA</t>
  </si>
  <si>
    <t>SIMONE</t>
  </si>
  <si>
    <t>JA095495</t>
  </si>
  <si>
    <t>01:16:32.90</t>
  </si>
  <si>
    <t>COLA</t>
  </si>
  <si>
    <t>GA034146</t>
  </si>
  <si>
    <t>PR436 A.S.D. CIRCOLO MINERVA</t>
  </si>
  <si>
    <t>01:16:37.00</t>
  </si>
  <si>
    <t>SIMONCINI</t>
  </si>
  <si>
    <t>VALERIO</t>
  </si>
  <si>
    <t>JC001257</t>
  </si>
  <si>
    <t>01:16:44.80</t>
  </si>
  <si>
    <t>MORESCHETTI</t>
  </si>
  <si>
    <t>STEFANO</t>
  </si>
  <si>
    <t>SO267 G.S. VALGEROLA</t>
  </si>
  <si>
    <t>01:04:34.40</t>
  </si>
  <si>
    <t>LANFRANCHI</t>
  </si>
  <si>
    <t>MAURO</t>
  </si>
  <si>
    <t>CA006752</t>
  </si>
  <si>
    <t>01:05:30.50</t>
  </si>
  <si>
    <t>LAZZARINI</t>
  </si>
  <si>
    <t>CB047373</t>
  </si>
  <si>
    <t>01:05:31.50</t>
  </si>
  <si>
    <t>BARIZZA</t>
  </si>
  <si>
    <t>FILIPPO</t>
  </si>
  <si>
    <t>EA030380</t>
  </si>
  <si>
    <t>01:05:31.90</t>
  </si>
  <si>
    <t>ELIA</t>
  </si>
  <si>
    <t>EB020064</t>
  </si>
  <si>
    <t>BL004 G.S. QUANTIN</t>
  </si>
  <si>
    <t>01:05:35.00</t>
  </si>
  <si>
    <t>ARDESI</t>
  </si>
  <si>
    <t>ENRICO</t>
  </si>
  <si>
    <t>CD001119</t>
  </si>
  <si>
    <t>CO261 A.S.D. FALCHI LECCO</t>
  </si>
  <si>
    <t>01:05:36.70</t>
  </si>
  <si>
    <t>BOSIO</t>
  </si>
  <si>
    <t>LUCIANO</t>
  </si>
  <si>
    <t>CA003735</t>
  </si>
  <si>
    <t>01:06:06.00</t>
  </si>
  <si>
    <t>VOLPI</t>
  </si>
  <si>
    <t>GIANLUCA</t>
  </si>
  <si>
    <t>CA046468</t>
  </si>
  <si>
    <t>01:06:11.00</t>
  </si>
  <si>
    <t>RONCA</t>
  </si>
  <si>
    <t>CC000172</t>
  </si>
  <si>
    <t>01:06:15.70</t>
  </si>
  <si>
    <t>BETTONI</t>
  </si>
  <si>
    <t>CC048592</t>
  </si>
  <si>
    <t>BS274 A.S.D. G.P. LEGNAMI PELLEGRINELLI</t>
  </si>
  <si>
    <t>01:06:16.40</t>
  </si>
  <si>
    <t>DANILO</t>
  </si>
  <si>
    <t>CA002888</t>
  </si>
  <si>
    <t>01:06:28.90</t>
  </si>
  <si>
    <t>MILESI</t>
  </si>
  <si>
    <t>DAVIDE</t>
  </si>
  <si>
    <t>LA000004</t>
  </si>
  <si>
    <t>01:06:29.30</t>
  </si>
  <si>
    <t>BONINO</t>
  </si>
  <si>
    <t>DARIO</t>
  </si>
  <si>
    <t>AA003533</t>
  </si>
  <si>
    <t>TO004 GIO' 22 RIVERA</t>
  </si>
  <si>
    <t>01:06:46.20</t>
  </si>
  <si>
    <t>PILATTI</t>
  </si>
  <si>
    <t>CC049414</t>
  </si>
  <si>
    <t>SO346 G.P. TALAMONA</t>
  </si>
  <si>
    <t>01:22:34.10</t>
  </si>
  <si>
    <t>GAGGI</t>
  </si>
  <si>
    <t>DONATO</t>
  </si>
  <si>
    <t>CA046913</t>
  </si>
  <si>
    <t>01:23:49.40</t>
  </si>
  <si>
    <t>CINTOLI</t>
  </si>
  <si>
    <t>RAIMONDO</t>
  </si>
  <si>
    <t>BA003906</t>
  </si>
  <si>
    <t>GE017 GRUPPO CITTA' DI GENOVA</t>
  </si>
  <si>
    <t>01:24:11.50</t>
  </si>
  <si>
    <t>SUTTI</t>
  </si>
  <si>
    <t>PIERANGELO</t>
  </si>
  <si>
    <t>CA046348</t>
  </si>
  <si>
    <t>01:24:56.10</t>
  </si>
  <si>
    <t>PIZZATTI</t>
  </si>
  <si>
    <t>LORIS</t>
  </si>
  <si>
    <t>CJ000427</t>
  </si>
  <si>
    <t>01:25:11.70</t>
  </si>
  <si>
    <t>PASINI</t>
  </si>
  <si>
    <t>SILVANO</t>
  </si>
  <si>
    <t>CA048891</t>
  </si>
  <si>
    <t>01:26:05.20</t>
  </si>
  <si>
    <t>PIGANZOLI</t>
  </si>
  <si>
    <t>CA044096</t>
  </si>
  <si>
    <t>01:27:27.80</t>
  </si>
  <si>
    <t>FREDDI</t>
  </si>
  <si>
    <t>CA002347</t>
  </si>
  <si>
    <t>C0383 C.A. LIZZOLI</t>
  </si>
  <si>
    <t>01:28:07.00</t>
  </si>
  <si>
    <t>MANGANO</t>
  </si>
  <si>
    <t>VITTORIO</t>
  </si>
  <si>
    <t>CA046902</t>
  </si>
  <si>
    <t>01:28:46.40</t>
  </si>
  <si>
    <t>COLOMBO</t>
  </si>
  <si>
    <t>CA154487</t>
  </si>
  <si>
    <t>01:29:11.90</t>
  </si>
  <si>
    <t>ANDREOLI</t>
  </si>
  <si>
    <t>FABRIZIO</t>
  </si>
  <si>
    <t>CA152794</t>
  </si>
  <si>
    <t>01:29:25.10</t>
  </si>
  <si>
    <t>CERRI</t>
  </si>
  <si>
    <t>GINESIO</t>
  </si>
  <si>
    <t>CA047005</t>
  </si>
  <si>
    <t>01:29:27.60</t>
  </si>
  <si>
    <t>PORTA</t>
  </si>
  <si>
    <t>CA005901</t>
  </si>
  <si>
    <t>01:32:53.20</t>
  </si>
  <si>
    <t>LEONI</t>
  </si>
  <si>
    <t>CA152249</t>
  </si>
  <si>
    <t>01:32:53.40</t>
  </si>
  <si>
    <t>GIOVANNI</t>
  </si>
  <si>
    <t>CA002452</t>
  </si>
  <si>
    <t>01:34:03.60</t>
  </si>
  <si>
    <t>ARZONI</t>
  </si>
  <si>
    <t>CJ000241</t>
  </si>
  <si>
    <t>SO027 A.S.D. MERA ATHLETIC CLUB</t>
  </si>
  <si>
    <t>01:38:01.90</t>
  </si>
  <si>
    <t>POLA</t>
  </si>
  <si>
    <t>RENATO</t>
  </si>
  <si>
    <t>CA042903</t>
  </si>
  <si>
    <t>SO532 U.S. BORMIESE ATLETICA</t>
  </si>
  <si>
    <t>01:38:02.00</t>
  </si>
  <si>
    <t>DI BLASI</t>
  </si>
  <si>
    <t>MANFRED</t>
  </si>
  <si>
    <t>CA156031</t>
  </si>
  <si>
    <t>01:39:23.50</t>
  </si>
  <si>
    <t>RAVASIO</t>
  </si>
  <si>
    <t>GIAMPIETRO</t>
  </si>
  <si>
    <t>MM60</t>
  </si>
  <si>
    <t>CD000796</t>
  </si>
  <si>
    <t>AO013 A.P.D. PONT ST. MARTEN</t>
  </si>
  <si>
    <t>01:10:53.60</t>
  </si>
  <si>
    <t>PANARIELLO</t>
  </si>
  <si>
    <t>JF000444</t>
  </si>
  <si>
    <t>LU106 ASS. ATLETICA CAMAIORE</t>
  </si>
  <si>
    <t>01:10:59.10</t>
  </si>
  <si>
    <t>FIORENTINI</t>
  </si>
  <si>
    <t>MARINO PAOLO</t>
  </si>
  <si>
    <t>MM35</t>
  </si>
  <si>
    <t>CJ000044</t>
  </si>
  <si>
    <t>CO249 ATL. CENTRO LARIO</t>
  </si>
  <si>
    <t>01:11:02.00</t>
  </si>
  <si>
    <t>SIMI</t>
  </si>
  <si>
    <t>DA011340</t>
  </si>
  <si>
    <t>TN119 G.A. VALCHIESE</t>
  </si>
  <si>
    <t>01:11:06.10</t>
  </si>
  <si>
    <t>DA PRATO</t>
  </si>
  <si>
    <t>MICHELE</t>
  </si>
  <si>
    <t>JA002267</t>
  </si>
  <si>
    <t>01:11:16.40</t>
  </si>
  <si>
    <t>FERRARI</t>
  </si>
  <si>
    <t>AGOSTINO</t>
  </si>
  <si>
    <t>MM50</t>
  </si>
  <si>
    <t>CC052980</t>
  </si>
  <si>
    <t>01:11:35.00</t>
  </si>
  <si>
    <t>PRIULI</t>
  </si>
  <si>
    <t>IVAN</t>
  </si>
  <si>
    <t>CC000631</t>
  </si>
  <si>
    <t>01:11:37.10</t>
  </si>
  <si>
    <t>DRUSACCHI</t>
  </si>
  <si>
    <t>AF015278</t>
  </si>
  <si>
    <t>01:12:13.30</t>
  </si>
  <si>
    <t>COMPAGNONI</t>
  </si>
  <si>
    <t>VENANZIO</t>
  </si>
  <si>
    <t>CA029569</t>
  </si>
  <si>
    <t>SO115 ATLETICA ALTA VALTELLINA</t>
  </si>
  <si>
    <t>01:12:15.60</t>
  </si>
  <si>
    <t>CAMPITELLI</t>
  </si>
  <si>
    <t>CAMILLO</t>
  </si>
  <si>
    <t>MM45</t>
  </si>
  <si>
    <t>JA092786</t>
  </si>
  <si>
    <t>01:12:15.80</t>
  </si>
  <si>
    <t>GIANOLI</t>
  </si>
  <si>
    <t>THOMAS</t>
  </si>
  <si>
    <t>CA007901</t>
  </si>
  <si>
    <t>01:12:25.20</t>
  </si>
  <si>
    <t>CASTELNUOVO</t>
  </si>
  <si>
    <t>CA008675</t>
  </si>
  <si>
    <t>01:12:34.60</t>
  </si>
  <si>
    <t>DE ZORDO</t>
  </si>
  <si>
    <t>00:45:55.50</t>
  </si>
  <si>
    <t>AGOSTINI MARCO</t>
  </si>
  <si>
    <t>00:41:44.40</t>
  </si>
  <si>
    <t>COSTA ERIS</t>
  </si>
  <si>
    <t>00:41:02.40</t>
  </si>
  <si>
    <t>LAZZARINI ANDREA</t>
  </si>
  <si>
    <t>00:43:17.40</t>
  </si>
  <si>
    <t>RUGA FABIO</t>
  </si>
  <si>
    <t>00:39:55.60</t>
  </si>
  <si>
    <t>RONCA MASSIMILIANO</t>
  </si>
  <si>
    <t>00:43:46.40</t>
  </si>
  <si>
    <t>BOSIO LUCIANO</t>
  </si>
  <si>
    <t>00:43:53.50</t>
  </si>
  <si>
    <t>BOSIO DANILO</t>
  </si>
  <si>
    <t>00:43:32.20</t>
  </si>
  <si>
    <t>REGAZZONI ANDREA</t>
  </si>
  <si>
    <t>00:40:04.40</t>
  </si>
  <si>
    <t>ZANABONI MASSIMILIANO</t>
  </si>
  <si>
    <t>00:40:24.40</t>
  </si>
  <si>
    <t>LANFRANCHI MAURO</t>
  </si>
  <si>
    <t>00:42:37.20</t>
  </si>
  <si>
    <t>TERZI CRISTIAN</t>
  </si>
  <si>
    <t>00:41:39.10</t>
  </si>
  <si>
    <t>BIANCHI MIRKO</t>
  </si>
  <si>
    <t>00:45:27.10</t>
  </si>
  <si>
    <t>FORNONI ENRICO</t>
  </si>
  <si>
    <t>00:45:01.10</t>
  </si>
  <si>
    <t>BENEDETTI ENRICO</t>
  </si>
  <si>
    <t>00:43:56.90</t>
  </si>
  <si>
    <t>PIZZATTI LORIS</t>
  </si>
  <si>
    <t>00:55:01.30</t>
  </si>
  <si>
    <t>SANSI STAFANO</t>
  </si>
  <si>
    <t>00:44:12.70</t>
  </si>
  <si>
    <t>RUFFONI GIAMPAOLO</t>
  </si>
  <si>
    <t>00:50:17.30</t>
  </si>
  <si>
    <t>BUZZETTI GIUSEPPE</t>
  </si>
  <si>
    <t>00:48:53.10</t>
  </si>
  <si>
    <t>ANGELINI SERGIO</t>
  </si>
  <si>
    <t>00:49:50.40</t>
  </si>
  <si>
    <t>COLOMBO PAOLO</t>
  </si>
  <si>
    <t>00:57:22.40</t>
  </si>
  <si>
    <t>DI BLASI MANFRED</t>
  </si>
  <si>
    <t>01:02:33.20</t>
  </si>
  <si>
    <t>LOMBELLA DANILO</t>
  </si>
  <si>
    <t>00:50:56.90</t>
  </si>
  <si>
    <t>RUFFONI GIOVANNI</t>
  </si>
  <si>
    <t>01:00:20.30</t>
  </si>
  <si>
    <t>PORTA GIORGIO</t>
  </si>
  <si>
    <t>01:00:20.90</t>
  </si>
  <si>
    <t>BARLASCINI MARIO</t>
  </si>
  <si>
    <t>00:48:59.80</t>
  </si>
  <si>
    <t>LEONI CARLO</t>
  </si>
  <si>
    <t>01:00:21.30</t>
  </si>
  <si>
    <t>BAUDIN JULIEN</t>
  </si>
  <si>
    <t>00:47:52.90</t>
  </si>
  <si>
    <t>GRITTI DANIELE</t>
  </si>
  <si>
    <t>00:44:48.80</t>
  </si>
  <si>
    <t>BALDACCINI ALEX</t>
  </si>
  <si>
    <t>00:41:22.30</t>
  </si>
  <si>
    <t>CC001432</t>
  </si>
  <si>
    <t>01:17:11.10</t>
  </si>
  <si>
    <t>CD006674</t>
  </si>
  <si>
    <t>CO597 RUNNERS COLICO</t>
  </si>
  <si>
    <t>01:17:45.90</t>
  </si>
  <si>
    <t>LOMBELLA</t>
  </si>
  <si>
    <t>CA046465</t>
  </si>
  <si>
    <t>01:17:46.00</t>
  </si>
  <si>
    <t>GRECO</t>
  </si>
  <si>
    <t>GA011039</t>
  </si>
  <si>
    <t>01:17:49.70</t>
  </si>
  <si>
    <t>GIUDICI</t>
  </si>
  <si>
    <t>CA153373</t>
  </si>
  <si>
    <t>CO023 ATLETICA ROVELLASCA</t>
  </si>
  <si>
    <t>01:18:06.40</t>
  </si>
  <si>
    <t>PAVEI</t>
  </si>
  <si>
    <t>GASPARE</t>
  </si>
  <si>
    <t>EA019804</t>
  </si>
  <si>
    <t>BL010 ATLETICA DOLOMITI BELLUNO</t>
  </si>
  <si>
    <t>01:18:28.20</t>
  </si>
  <si>
    <t>GIAMPAOLO</t>
  </si>
  <si>
    <t>CA046783</t>
  </si>
  <si>
    <t>01:18:30.40</t>
  </si>
  <si>
    <t>ARRIGHI</t>
  </si>
  <si>
    <t>CE046566</t>
  </si>
  <si>
    <t>01:19:08.40</t>
  </si>
  <si>
    <t>BERTOLINA</t>
  </si>
  <si>
    <t>EZIO</t>
  </si>
  <si>
    <t>CJ000114</t>
  </si>
  <si>
    <t>01:19:46.70</t>
  </si>
  <si>
    <t>DONA'</t>
  </si>
  <si>
    <t>LA031185</t>
  </si>
  <si>
    <t>01:21:04.20</t>
  </si>
  <si>
    <t>PIGNONE</t>
  </si>
  <si>
    <t>AA000234</t>
  </si>
  <si>
    <t>01:21:10.40</t>
  </si>
  <si>
    <t>TARABINI</t>
  </si>
  <si>
    <t>SALVATORE</t>
  </si>
  <si>
    <t>MM55</t>
  </si>
  <si>
    <t>CA016872</t>
  </si>
  <si>
    <t>CO216 G.S.A. CORNO MARCO ITALIA</t>
  </si>
  <si>
    <t>01:21:35.20</t>
  </si>
  <si>
    <t>BONESI</t>
  </si>
  <si>
    <t>FAUSTO</t>
  </si>
  <si>
    <t>CA046156</t>
  </si>
  <si>
    <t>01:21:44.40</t>
  </si>
  <si>
    <t>TANGHERLONI</t>
  </si>
  <si>
    <t>CA014015</t>
  </si>
  <si>
    <t>01:22:30.80</t>
  </si>
  <si>
    <t>DE MEO</t>
  </si>
  <si>
    <t>CA047025</t>
  </si>
  <si>
    <t>00:48:45.30</t>
  </si>
  <si>
    <t>FIORENTINI MARINO PAOLO</t>
  </si>
  <si>
    <t>00:46:34.30</t>
  </si>
  <si>
    <t>CASTELNUOVO MARCO</t>
  </si>
  <si>
    <t>00:46:42.00</t>
  </si>
  <si>
    <t>ARDESI ENRICO</t>
  </si>
  <si>
    <t>00:43:00.30</t>
  </si>
  <si>
    <t>MANZI CARLO</t>
  </si>
  <si>
    <t>00:50:52.40</t>
  </si>
  <si>
    <t>BARBUSCIO GUIDO</t>
  </si>
  <si>
    <t>00:47:31.00</t>
  </si>
  <si>
    <t>MEI MASSIMO</t>
  </si>
  <si>
    <t>00:41:51.60</t>
  </si>
  <si>
    <t>SIMONCINI VALERIO</t>
  </si>
  <si>
    <t>00:50:03.00</t>
  </si>
  <si>
    <t>CAMPANELLA LUCA</t>
  </si>
  <si>
    <t>00:45:35.50</t>
  </si>
  <si>
    <t>CINTOLI RAIMONDO</t>
  </si>
  <si>
    <t>00:54:55.90</t>
  </si>
  <si>
    <t>COTERNO GIUSEPPE</t>
  </si>
  <si>
    <t>00:54:34.00</t>
  </si>
  <si>
    <t>RICCI STAFANO</t>
  </si>
  <si>
    <t>00:47:27.40</t>
  </si>
  <si>
    <t>DA PRATO MICHELE</t>
  </si>
  <si>
    <t>00:47:00.20</t>
  </si>
  <si>
    <t>PANARIELLO PAOLO</t>
  </si>
  <si>
    <t>00:46:26.40</t>
  </si>
  <si>
    <t>BALASSA SIMONE</t>
  </si>
  <si>
    <t>00:50:41.00</t>
  </si>
  <si>
    <t>COLA GIANLUCA</t>
  </si>
  <si>
    <t>00:49:46.20</t>
  </si>
  <si>
    <t>BARIZZA FILIPPO</t>
  </si>
  <si>
    <t>00:42:52.60</t>
  </si>
  <si>
    <t>ZAHIDI MOHAMED</t>
  </si>
  <si>
    <t>00:40:36.50</t>
  </si>
  <si>
    <t>KOSOVELJ MITJA</t>
  </si>
  <si>
    <t>00:39:03.70</t>
  </si>
  <si>
    <t>ARZONI FRANCESCO</t>
  </si>
  <si>
    <t>01:02:13.40</t>
  </si>
  <si>
    <t>MANGANO VITTORIO</t>
  </si>
  <si>
    <t>00:56:58.40</t>
  </si>
  <si>
    <t>CURTI LORENZO</t>
  </si>
  <si>
    <t>00:47:30.10</t>
  </si>
  <si>
    <t>BONESI FAUSTO</t>
  </si>
  <si>
    <t>00:53:50.20</t>
  </si>
  <si>
    <t>TANGHERLONI GIUSEPPE</t>
  </si>
  <si>
    <t>00:53:57.30</t>
  </si>
  <si>
    <t>BERTOLINA EZIO</t>
  </si>
  <si>
    <t>00:51:06.20</t>
  </si>
  <si>
    <t>COMPAGNONI OTTAVIO</t>
  </si>
  <si>
    <t>00:49:26.60</t>
  </si>
  <si>
    <t>COMPAGNONI MICHELE</t>
  </si>
  <si>
    <t>00:49:24.10</t>
  </si>
  <si>
    <t>COMPAGNONI VENANZIO</t>
  </si>
  <si>
    <t>00:47:34.70</t>
  </si>
  <si>
    <t>GIANOLI THOMAS</t>
  </si>
  <si>
    <t>00:46:29.80</t>
  </si>
  <si>
    <t>PASINI SILVANO</t>
  </si>
  <si>
    <t>00:56:38.40</t>
  </si>
  <si>
    <t>01:42:38.50</t>
  </si>
  <si>
    <t>BOSCHI</t>
  </si>
  <si>
    <t>MM70</t>
  </si>
  <si>
    <t>CD000507</t>
  </si>
  <si>
    <t>01:56:30.30</t>
  </si>
  <si>
    <t>Anno</t>
  </si>
  <si>
    <t>GIRO1</t>
  </si>
  <si>
    <t>GIRO2</t>
  </si>
  <si>
    <t>POS</t>
  </si>
  <si>
    <t>NR</t>
  </si>
  <si>
    <t>NOMINATIVO</t>
  </si>
  <si>
    <t>LAP</t>
  </si>
  <si>
    <t>TIME</t>
  </si>
  <si>
    <t>CATEGORY</t>
  </si>
  <si>
    <t>POS_CAT</t>
  </si>
  <si>
    <t>GIRO_1</t>
  </si>
  <si>
    <t>GIRO_2</t>
  </si>
  <si>
    <t>DEMATTEIS BERNARD</t>
  </si>
  <si>
    <t>01:07:18.90</t>
  </si>
  <si>
    <t>DEMATTEIS MARTIN</t>
  </si>
  <si>
    <t>00:38:25.20</t>
  </si>
  <si>
    <t>SOLAVAGGIONE MANUEL</t>
  </si>
  <si>
    <t>00:48:15.60</t>
  </si>
  <si>
    <t>DE GASPERI MARCO</t>
  </si>
  <si>
    <t>00:38:25.60</t>
  </si>
  <si>
    <t>MANZI EMANUELE</t>
  </si>
  <si>
    <t>00:39:30.00</t>
  </si>
  <si>
    <t>STERNI RICCARDO</t>
  </si>
  <si>
    <t>00:40:52.50</t>
  </si>
  <si>
    <t>ABATE GABRIELE</t>
  </si>
  <si>
    <t>00:39:36.70</t>
  </si>
  <si>
    <t>GAIARDO MARCO</t>
  </si>
  <si>
    <t>00:39:40.30</t>
  </si>
  <si>
    <t>SIMUKEKA JEAN BAPTISTE</t>
  </si>
  <si>
    <t>00:37:29.90</t>
  </si>
  <si>
    <t>MOSCA ALBERTO</t>
  </si>
  <si>
    <t>00:41:31.00</t>
  </si>
  <si>
    <t>CAMPITELLI CAMILLO</t>
  </si>
  <si>
    <t>00:47:41.40</t>
  </si>
  <si>
    <t>GRECO MICHELE</t>
  </si>
  <si>
    <t>00:51:17.10</t>
  </si>
  <si>
    <t>AGOSTINI ANDREA</t>
  </si>
  <si>
    <t>00:20:32.30</t>
  </si>
  <si>
    <t>PRIULI IVAN</t>
  </si>
  <si>
    <t>00:46:46.40</t>
  </si>
  <si>
    <t>PILATTI DAVIDE</t>
  </si>
  <si>
    <t>00:43:52.60</t>
  </si>
  <si>
    <t>BENDOTTI DAVIDE</t>
  </si>
  <si>
    <t>00:53:32.30</t>
  </si>
  <si>
    <t>TESCARI LUCA</t>
  </si>
  <si>
    <t>00:22:19.40</t>
  </si>
  <si>
    <t>SCRIMAGLIA MATTIA</t>
  </si>
  <si>
    <t>00:41:26.50</t>
  </si>
  <si>
    <t>DRUSACCHI LUCA</t>
  </si>
  <si>
    <t>00:46:59.00</t>
  </si>
  <si>
    <t>TABACHI MASSIMO</t>
  </si>
  <si>
    <t>00:44:23.90</t>
  </si>
  <si>
    <t>PIANA ROLANDO</t>
  </si>
  <si>
    <t>00:40:35.10</t>
  </si>
  <si>
    <t>Pett</t>
  </si>
  <si>
    <t>Punti CDS</t>
  </si>
  <si>
    <t>RIT</t>
  </si>
  <si>
    <t>PETT</t>
  </si>
  <si>
    <t>COGNOME</t>
  </si>
  <si>
    <t>NOME</t>
  </si>
  <si>
    <t>SEX</t>
  </si>
  <si>
    <t>CODTESSERA</t>
  </si>
  <si>
    <t>TEAM</t>
  </si>
  <si>
    <t>CODTEAM</t>
  </si>
  <si>
    <t>CAT</t>
  </si>
  <si>
    <t>RINALDI</t>
  </si>
  <si>
    <t>CA023103</t>
  </si>
  <si>
    <t>CA039699</t>
  </si>
  <si>
    <t>TONINELLI</t>
  </si>
  <si>
    <t>ANTONIO</t>
  </si>
  <si>
    <t>CA046188</t>
  </si>
  <si>
    <t>NO</t>
  </si>
  <si>
    <t>CURRELI</t>
  </si>
  <si>
    <t>AG026626</t>
  </si>
  <si>
    <t>ZENUCCHI</t>
  </si>
  <si>
    <t>CA002523</t>
  </si>
  <si>
    <t>AMATI</t>
  </si>
  <si>
    <t>CLAUDIO</t>
  </si>
  <si>
    <t>CA002153</t>
  </si>
  <si>
    <t>MACCARI</t>
  </si>
  <si>
    <t>BATTISTA</t>
  </si>
  <si>
    <t>CB947265</t>
  </si>
  <si>
    <t>BUTTI</t>
  </si>
  <si>
    <t>CD001670</t>
  </si>
  <si>
    <t xml:space="preserve">SO112 ADM MELAVI'PONTE </t>
  </si>
  <si>
    <t xml:space="preserve">BONESI </t>
  </si>
  <si>
    <t>ALAN</t>
  </si>
  <si>
    <t>CA048847</t>
  </si>
  <si>
    <t>ZUGNONI</t>
  </si>
  <si>
    <t>CA003215</t>
  </si>
  <si>
    <t>CA152793</t>
  </si>
  <si>
    <t>CURTONI</t>
  </si>
  <si>
    <t>CA027568</t>
  </si>
  <si>
    <t>GOTTIFREDI</t>
  </si>
  <si>
    <t>CA156032</t>
  </si>
  <si>
    <t>FRANSCINI</t>
  </si>
  <si>
    <t>GIANNI</t>
  </si>
  <si>
    <t>CA025942</t>
  </si>
  <si>
    <t>FAVERIO</t>
  </si>
  <si>
    <t>CB053507</t>
  </si>
  <si>
    <t>TABACCHI</t>
  </si>
  <si>
    <t>EB020806</t>
  </si>
  <si>
    <t>ENZO</t>
  </si>
  <si>
    <t>SA003066</t>
  </si>
  <si>
    <t>COTERNO</t>
  </si>
  <si>
    <t>BA004153</t>
  </si>
  <si>
    <t>GE584 MARATONETI DEL TIVUGLIO</t>
  </si>
  <si>
    <t>DE BERNARDI</t>
  </si>
  <si>
    <t>EUGENIO</t>
  </si>
  <si>
    <t>CF018104</t>
  </si>
  <si>
    <t>MI241 RUNNING CLUB CESANESE</t>
  </si>
  <si>
    <t>MAMLEEV</t>
  </si>
  <si>
    <t>MIKHAIL</t>
  </si>
  <si>
    <t>VA006548</t>
  </si>
  <si>
    <t>GUANELLA</t>
  </si>
  <si>
    <t>EMILIO</t>
  </si>
  <si>
    <t>CJ000242</t>
  </si>
  <si>
    <t>MARINO</t>
  </si>
  <si>
    <t>CA046452</t>
  </si>
  <si>
    <t>MORE'</t>
  </si>
  <si>
    <t>BALDACCINI GIANFRANCO</t>
  </si>
  <si>
    <t>00:44:17.40</t>
  </si>
  <si>
    <t>MILESI DAVIDE</t>
  </si>
  <si>
    <t>00:44:23.30</t>
  </si>
  <si>
    <t>SCANDOLERA ALEX</t>
  </si>
  <si>
    <t>00:44:14.60</t>
  </si>
  <si>
    <t>COSTA ELIA</t>
  </si>
  <si>
    <t>00:43:21.90</t>
  </si>
  <si>
    <t>PAVEI GASPARE</t>
  </si>
  <si>
    <t>00:50:10.80</t>
  </si>
  <si>
    <t>DE ZORDO ALESSANDRO</t>
  </si>
  <si>
    <t>00:47:49.50</t>
  </si>
  <si>
    <t>FERRARI AGOSTINO</t>
  </si>
  <si>
    <t>00:47:05.30</t>
  </si>
  <si>
    <t>GELMI ALESSANDRO</t>
  </si>
  <si>
    <t>00:46:13.40</t>
  </si>
  <si>
    <t>RE LUCA</t>
  </si>
  <si>
    <t>00:44:37.60</t>
  </si>
  <si>
    <t>BETTONI FRANCESCO</t>
  </si>
  <si>
    <t>00:43:39.70</t>
  </si>
  <si>
    <t>MORESCHETTI STEFANO</t>
  </si>
  <si>
    <t>00:51:03.50</t>
  </si>
  <si>
    <t>BOTTARELLI ANDREA</t>
  </si>
  <si>
    <t>00:42:03.20</t>
  </si>
  <si>
    <t>FREDDI MARCO</t>
  </si>
  <si>
    <t>00:57:34.00</t>
  </si>
  <si>
    <t>GIORDANENGO GRAZIANO</t>
  </si>
  <si>
    <t>00:45:13.80</t>
  </si>
  <si>
    <t>BUZZONI GIORGIO</t>
  </si>
  <si>
    <t>00:49:14.90</t>
  </si>
  <si>
    <t>ARRIGHI DAVIDE</t>
  </si>
  <si>
    <t>00:51:56.40</t>
  </si>
  <si>
    <t>GIUDICI FABIO</t>
  </si>
  <si>
    <t>00:49:44.10</t>
  </si>
  <si>
    <t>BOSCHI GIUSEPPE</t>
  </si>
  <si>
    <t>01:14:48.30</t>
  </si>
  <si>
    <t>RAVASIO GIAMPIETRO</t>
  </si>
  <si>
    <t>01:06:01.40</t>
  </si>
  <si>
    <t>TARABINI SALVATORE</t>
  </si>
  <si>
    <t>00:52:34.80</t>
  </si>
  <si>
    <t>DE MARIA DAVIDE</t>
  </si>
  <si>
    <t>DA004866</t>
  </si>
  <si>
    <t>BEATRICI</t>
  </si>
  <si>
    <t>LORENZA</t>
  </si>
  <si>
    <t>DA004889</t>
  </si>
  <si>
    <t>TAZZIOLI</t>
  </si>
  <si>
    <t>MARTINA</t>
  </si>
  <si>
    <t>JA020503</t>
  </si>
  <si>
    <t>ALICE</t>
  </si>
  <si>
    <t>CA046445</t>
  </si>
  <si>
    <t>URSELLA</t>
  </si>
  <si>
    <t>LAURA</t>
  </si>
  <si>
    <t>MF40</t>
  </si>
  <si>
    <t>UD071 BUJA-TREPPO GRANDE</t>
  </si>
  <si>
    <t>FE009486</t>
  </si>
  <si>
    <t>GARIBALDI</t>
  </si>
  <si>
    <t>LAVINIA</t>
  </si>
  <si>
    <t>FE009009</t>
  </si>
  <si>
    <t>HERMAN</t>
  </si>
  <si>
    <t>MARY ELLEN</t>
  </si>
  <si>
    <t>CA032050</t>
  </si>
  <si>
    <t>BAGNUS</t>
  </si>
  <si>
    <t>ELENA MARIA</t>
  </si>
  <si>
    <t>AA000026</t>
  </si>
  <si>
    <t>ILARIA</t>
  </si>
  <si>
    <t>CA043844</t>
  </si>
  <si>
    <t>MAGRO</t>
  </si>
  <si>
    <t>EUFEMIA</t>
  </si>
  <si>
    <t>CN018 G.P. ALBESI MOKAFE'</t>
  </si>
  <si>
    <t>AEO18332</t>
  </si>
  <si>
    <t>PATELLI</t>
  </si>
  <si>
    <t>ELIANA</t>
  </si>
  <si>
    <t>CB054367</t>
  </si>
  <si>
    <t>BONANNI</t>
  </si>
  <si>
    <t>FA003740</t>
  </si>
  <si>
    <t>MUSTAT</t>
  </si>
  <si>
    <t>LARA</t>
  </si>
  <si>
    <t>PR069 CUS PARMA</t>
  </si>
  <si>
    <t>GA037286</t>
  </si>
  <si>
    <t>MANUELA</t>
  </si>
  <si>
    <t>CD005539</t>
  </si>
  <si>
    <t>VALGOI</t>
  </si>
  <si>
    <t>ALESSANDRA</t>
  </si>
  <si>
    <t>CA007867</t>
  </si>
  <si>
    <t>MUGNO</t>
  </si>
  <si>
    <t>ANNALAURA</t>
  </si>
  <si>
    <t>LU164 G.S. DILETTANT. LAMARRI</t>
  </si>
  <si>
    <t>JA024376</t>
  </si>
  <si>
    <t>SPANGARO</t>
  </si>
  <si>
    <t>CARLA</t>
  </si>
  <si>
    <t>FE007509</t>
  </si>
  <si>
    <t>TROTTI</t>
  </si>
  <si>
    <t>MICHELA</t>
  </si>
  <si>
    <t>CA046493</t>
  </si>
  <si>
    <t>BAYKOVA</t>
  </si>
  <si>
    <t>YULIA</t>
  </si>
  <si>
    <t>CO013 GINNASTICA COMENSE 1872</t>
  </si>
  <si>
    <t>CD004589</t>
  </si>
  <si>
    <t>MARCOLINI</t>
  </si>
  <si>
    <t>JA111380</t>
  </si>
  <si>
    <t>-</t>
  </si>
  <si>
    <t>RIGHETTI</t>
  </si>
  <si>
    <t>LUANA</t>
  </si>
  <si>
    <t>QA184464</t>
  </si>
  <si>
    <t>GLORIA</t>
  </si>
  <si>
    <t>CD007052</t>
  </si>
  <si>
    <t>TESTINI</t>
  </si>
  <si>
    <t>MARINA</t>
  </si>
  <si>
    <t>MF45</t>
  </si>
  <si>
    <t>CA003293</t>
  </si>
  <si>
    <t>BAZZANA</t>
  </si>
  <si>
    <t>SONIA</t>
  </si>
  <si>
    <t>CC049311</t>
  </si>
  <si>
    <t>VERONES</t>
  </si>
  <si>
    <t>ROMANA</t>
  </si>
  <si>
    <t>DA008762</t>
  </si>
  <si>
    <t>SARA</t>
  </si>
  <si>
    <t>CA019650</t>
  </si>
  <si>
    <t>PIANTA</t>
  </si>
  <si>
    <t>LUCIA</t>
  </si>
  <si>
    <t>GERONIMI ARMANDO</t>
  </si>
  <si>
    <t>00:49:26.20</t>
  </si>
  <si>
    <t>DONA' PAOLO</t>
  </si>
  <si>
    <t>00:52:22.00</t>
  </si>
  <si>
    <t>ANDREOLI FABRIZIO</t>
  </si>
  <si>
    <t>00:58:57.80</t>
  </si>
  <si>
    <t>LEVI CARLO</t>
  </si>
  <si>
    <t>00:49:00.80</t>
  </si>
  <si>
    <t>DEL GROSSO ANDREA</t>
  </si>
  <si>
    <t>00:25:06.50</t>
  </si>
  <si>
    <t>TIRINZONI DARIO</t>
  </si>
  <si>
    <t>00:45:20.70</t>
  </si>
  <si>
    <t>DELLA TORRE FRANCESCO</t>
  </si>
  <si>
    <t>00:42:09.30</t>
  </si>
  <si>
    <t>PIGANZOLI MATTIA</t>
  </si>
  <si>
    <t>00:55:32.40</t>
  </si>
  <si>
    <t>VOLPI GIANLUCA</t>
  </si>
  <si>
    <t>00:43:22.70</t>
  </si>
  <si>
    <t>RUFFONI LUCA</t>
  </si>
  <si>
    <t>00:47:52.30</t>
  </si>
  <si>
    <t>GAGGI DONATO</t>
  </si>
  <si>
    <t>00:53:35.30</t>
  </si>
  <si>
    <t>SUTTI PIERANGELO</t>
  </si>
  <si>
    <t>00:54:51.50</t>
  </si>
  <si>
    <t>CERRI GINESIO</t>
  </si>
  <si>
    <t>00:58:28.70</t>
  </si>
  <si>
    <t>DE MEO SERGIO</t>
  </si>
  <si>
    <t>00:53:40.60</t>
  </si>
  <si>
    <t>POLA RENATO</t>
  </si>
  <si>
    <t>01:02:07.60</t>
  </si>
  <si>
    <t>SEGATTA FEDERICO</t>
  </si>
  <si>
    <t>00:41:21.90</t>
  </si>
  <si>
    <t>SPADA NICOLA</t>
  </si>
  <si>
    <t>00:44:01.60</t>
  </si>
  <si>
    <t>SIMI GABRIELE</t>
  </si>
  <si>
    <t>00:46:43.60</t>
  </si>
  <si>
    <t>BONINO DARIO</t>
  </si>
  <si>
    <t>00:43:51.80</t>
  </si>
  <si>
    <t>CANTANNA FABIO</t>
  </si>
  <si>
    <t>00:45:36.80</t>
  </si>
  <si>
    <t>GALLO PAOLO</t>
  </si>
  <si>
    <t>00:45:28.90</t>
  </si>
  <si>
    <t>PIGNONE FILIPPO</t>
  </si>
  <si>
    <t>CA154823</t>
  </si>
  <si>
    <t>ZUCCHI</t>
  </si>
  <si>
    <t>ANNA</t>
  </si>
  <si>
    <t>MF50</t>
  </si>
  <si>
    <t>CA046478</t>
  </si>
  <si>
    <t>RIT.</t>
  </si>
  <si>
    <t>CLERICI</t>
  </si>
  <si>
    <t>1965</t>
  </si>
  <si>
    <t>ROTA GELPI</t>
  </si>
  <si>
    <t>ROSITA</t>
  </si>
  <si>
    <t>1973</t>
  </si>
  <si>
    <t>RI22 G.S. FORESTALE ROMA</t>
  </si>
  <si>
    <t>CA003477</t>
  </si>
  <si>
    <t>JUNIOR F</t>
  </si>
  <si>
    <t>Pettorale</t>
  </si>
  <si>
    <t>Sesso</t>
  </si>
  <si>
    <t>Nato il</t>
  </si>
  <si>
    <t>PUNTI</t>
  </si>
  <si>
    <t>FORNI</t>
  </si>
  <si>
    <t>ERIKA</t>
  </si>
  <si>
    <t>F</t>
  </si>
  <si>
    <t>JF</t>
  </si>
  <si>
    <t>AH018101</t>
  </si>
  <si>
    <t>VC014 G.S.A. VAL SESIA</t>
  </si>
  <si>
    <t>00:25:01.40</t>
  </si>
  <si>
    <t>EL KANNOUSSI</t>
  </si>
  <si>
    <t>MINA</t>
  </si>
  <si>
    <t>AE019020</t>
  </si>
  <si>
    <t>CN016 ATLETICA SALUZZO</t>
  </si>
  <si>
    <t>00:25:41.50</t>
  </si>
  <si>
    <t>MONDINO</t>
  </si>
  <si>
    <t>AE018054</t>
  </si>
  <si>
    <t>00:25:57.90</t>
  </si>
  <si>
    <t>MABEL</t>
  </si>
  <si>
    <t>CA046892</t>
  </si>
  <si>
    <t>00:26:07.40</t>
  </si>
  <si>
    <t>CERUTTI</t>
  </si>
  <si>
    <t>FEDERICA</t>
  </si>
  <si>
    <t>AF016819</t>
  </si>
  <si>
    <t>TE138  ATL.GRAN SASSO TERAMO</t>
  </si>
  <si>
    <t>00:26:11.10</t>
  </si>
  <si>
    <t>CJ000579</t>
  </si>
  <si>
    <t>00:26:13.70</t>
  </si>
  <si>
    <t>RIBOLI</t>
  </si>
  <si>
    <t>CC048691</t>
  </si>
  <si>
    <t>BS562 ATL. PARATICO</t>
  </si>
  <si>
    <t>00:27:01.80</t>
  </si>
  <si>
    <t>ZUCCHELLI</t>
  </si>
  <si>
    <t>CB048410</t>
  </si>
  <si>
    <t>BG353 POOL ATL.ALTA VALSERIANA</t>
  </si>
  <si>
    <t>00:27:30.40</t>
  </si>
  <si>
    <t>OBERLE</t>
  </si>
  <si>
    <t>DEBORAH</t>
  </si>
  <si>
    <t>CD003347</t>
  </si>
  <si>
    <t>00:28:46.70</t>
  </si>
  <si>
    <t>MERCOL</t>
  </si>
  <si>
    <t>AG009155</t>
  </si>
  <si>
    <t>00:29:46.90</t>
  </si>
  <si>
    <t>CC000855</t>
  </si>
  <si>
    <t>BS335 UNIONE ATLETICA VALTROMPIA</t>
  </si>
  <si>
    <t>00:30:01.70</t>
  </si>
  <si>
    <t>CA046822</t>
  </si>
  <si>
    <t>BG143 A.S.D. C.A. OLIMPIA VAL SERIANA</t>
  </si>
  <si>
    <t>00:30:41.00</t>
  </si>
  <si>
    <t>RUATTA</t>
  </si>
  <si>
    <t>AE018588</t>
  </si>
  <si>
    <t>00:34:28.10</t>
  </si>
  <si>
    <t>AGNELLI</t>
  </si>
  <si>
    <t>AGNESE</t>
  </si>
  <si>
    <t>CB049459</t>
  </si>
  <si>
    <t>00:36:40.60</t>
  </si>
  <si>
    <t>LUIGI</t>
  </si>
  <si>
    <t>CA046698</t>
  </si>
  <si>
    <t>CA152668</t>
  </si>
  <si>
    <t>GINI</t>
  </si>
  <si>
    <t>PLACIDO</t>
  </si>
  <si>
    <t>CA041136</t>
  </si>
  <si>
    <t>LISIGNOLI</t>
  </si>
  <si>
    <t>FRANCO</t>
  </si>
  <si>
    <t>CA003837</t>
  </si>
  <si>
    <t>CA048859</t>
  </si>
  <si>
    <t>DEL GROSSO</t>
  </si>
  <si>
    <t>CA032308</t>
  </si>
  <si>
    <t>MATTEO</t>
  </si>
  <si>
    <t>CA046773</t>
  </si>
  <si>
    <t>TORRI</t>
  </si>
  <si>
    <t>MAURIZIO</t>
  </si>
  <si>
    <t>CA048846</t>
  </si>
  <si>
    <t>COZZINI</t>
  </si>
  <si>
    <t>DA007875</t>
  </si>
  <si>
    <t>TN101 ATL. TRENTO CMB</t>
  </si>
  <si>
    <t>TESCARI</t>
  </si>
  <si>
    <t>AG021643</t>
  </si>
  <si>
    <t>MARTOCCHI</t>
  </si>
  <si>
    <t>CA152863</t>
  </si>
  <si>
    <t>Tempo</t>
  </si>
  <si>
    <t>PuntiInd</t>
  </si>
  <si>
    <t>TEMPO MASSIMO: 01.40.37</t>
  </si>
  <si>
    <t>FT</t>
  </si>
  <si>
    <t>Cat</t>
  </si>
  <si>
    <t>SENIOR F</t>
  </si>
  <si>
    <t>BELOTTI</t>
  </si>
  <si>
    <t>VALENTINA</t>
  </si>
  <si>
    <t>SF</t>
  </si>
  <si>
    <t>TO185 ASD RUNNER TEAM 99 SBV</t>
  </si>
  <si>
    <t>CA023748</t>
  </si>
  <si>
    <t>MATEJA</t>
  </si>
  <si>
    <t>PF</t>
  </si>
  <si>
    <t>FC008441</t>
  </si>
  <si>
    <t>DESCO</t>
  </si>
  <si>
    <t>ELISA</t>
  </si>
  <si>
    <t>BG223 A.S.D. ATLETICA VALLE BREMBANA</t>
  </si>
  <si>
    <t>AE014310</t>
  </si>
  <si>
    <t>ROBERTI</t>
  </si>
  <si>
    <t>MARIA GRAZIA</t>
  </si>
  <si>
    <t>LA000926</t>
  </si>
  <si>
    <t>SCOLARI</t>
  </si>
  <si>
    <t>CRISTINA</t>
  </si>
  <si>
    <t>CC001478</t>
  </si>
  <si>
    <t>RIVA</t>
  </si>
  <si>
    <t>ELENA</t>
  </si>
  <si>
    <t>BA000605</t>
  </si>
  <si>
    <t>IACHEMET</t>
  </si>
  <si>
    <t>FRANCESCA</t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</si>
</sst>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* #,##0.00_-;\-* #,##0.00_-;_-* &quot;-&quot;??_-;_-@_-"/>
    <numFmt numFmtId="168" formatCode="&quot;€&quot;\ #,##0;\-&quot;€&quot;\ #,##0"/>
    <numFmt numFmtId="169" formatCode="&quot;€&quot;\ #,##0;[Red]\-&quot;€&quot;\ #,##0"/>
    <numFmt numFmtId="170" formatCode="&quot;€&quot;\ #,##0.00;\-&quot;€&quot;\ #,##0.00"/>
    <numFmt numFmtId="171" formatCode="&quot;€&quot;\ #,##0.00;[Red]\-&quot;€&quot;\ #,##0.00"/>
    <numFmt numFmtId="172" formatCode="_-&quot;€&quot;\ * #,##0_-;\-&quot;€&quot;\ * #,##0_-;_-&quot;€&quot;\ * &quot;-&quot;_-;_-@_-"/>
    <numFmt numFmtId="173" formatCode="_-&quot;€&quot;\ * #,##0.00_-;\-&quot;€&quot;\ * #,##0.00_-;_-&quot;€&quot;\ * &quot;-&quot;??_-;_-@_-"/>
    <numFmt numFmtId="174" formatCode="h\.mm\.ss"/>
    <numFmt numFmtId="175" formatCode="[$-F400]h:mm:ss\ m\./\p\."/>
    <numFmt numFmtId="176" formatCode="@"/>
    <numFmt numFmtId="177" formatCode="hh:mm:ss"/>
  </numFmts>
  <fonts count="23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75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7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5" fontId="2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21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 horizontal="center"/>
    </xf>
    <xf numFmtId="177" fontId="0" fillId="0" borderId="10" xfId="0" applyNumberFormat="1" applyBorder="1" applyAlignment="1">
      <alignment/>
    </xf>
    <xf numFmtId="0" fontId="2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22" fillId="0" borderId="10" xfId="0" applyFont="1" applyBorder="1" applyAlignment="1">
      <alignment/>
    </xf>
    <xf numFmtId="177" fontId="22" fillId="0" borderId="10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 [0]" xfId="43"/>
    <cellStyle name="Neutrale" xfId="44"/>
    <cellStyle name="Nota" xfId="45"/>
    <cellStyle name="Output" xfId="46"/>
    <cellStyle name="Percent" xfId="47"/>
    <cellStyle name="Testo avviso" xfId="48"/>
    <cellStyle name="Testo descrittivo" xfId="49"/>
    <cellStyle name="Titolo" xfId="50"/>
    <cellStyle name="Titolo 1" xfId="51"/>
    <cellStyle name="Titolo 2" xfId="52"/>
    <cellStyle name="Titolo 3" xfId="53"/>
    <cellStyle name="Titolo 4" xfId="54"/>
    <cellStyle name="Totale" xfId="55"/>
    <cellStyle name="Valore non valido" xfId="56"/>
    <cellStyle name="Valore valido" xfId="57"/>
    <cellStyle name="Currency" xfId="58"/>
    <cellStyle name="Currency [0]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5.00390625" style="0" bestFit="1" customWidth="1"/>
    <col min="2" max="2" width="4.00390625" style="0" bestFit="1" customWidth="1"/>
    <col min="3" max="3" width="26.421875" style="0" bestFit="1" customWidth="1"/>
    <col min="4" max="4" width="4.421875" style="0" bestFit="1" customWidth="1"/>
    <col min="5" max="5" width="10.7109375" style="0" bestFit="1" customWidth="1"/>
    <col min="6" max="6" width="11.28125" style="0" bestFit="1" customWidth="1"/>
    <col min="7" max="7" width="9.421875" style="0" bestFit="1" customWidth="1"/>
    <col min="8" max="9" width="10.7109375" style="0" bestFit="1" customWidth="1"/>
  </cols>
  <sheetData>
    <row r="1" spans="1:9" ht="12">
      <c r="A1" t="s">
        <v>677</v>
      </c>
      <c r="B1" t="s">
        <v>678</v>
      </c>
      <c r="C1" t="s">
        <v>679</v>
      </c>
      <c r="D1" t="s">
        <v>680</v>
      </c>
      <c r="E1" t="s">
        <v>681</v>
      </c>
      <c r="F1" t="s">
        <v>682</v>
      </c>
      <c r="G1" t="s">
        <v>683</v>
      </c>
      <c r="H1" t="s">
        <v>684</v>
      </c>
      <c r="I1" t="s">
        <v>685</v>
      </c>
    </row>
    <row r="2" spans="1:9" ht="12">
      <c r="A2">
        <v>1</v>
      </c>
      <c r="B2">
        <v>1</v>
      </c>
      <c r="C2" t="s">
        <v>686</v>
      </c>
      <c r="D2">
        <v>2</v>
      </c>
      <c r="E2" t="s">
        <v>687</v>
      </c>
      <c r="F2" t="s">
        <v>219</v>
      </c>
      <c r="G2">
        <v>1</v>
      </c>
      <c r="H2" s="1">
        <v>0.013113425925925926</v>
      </c>
      <c r="I2" s="1">
        <v>0.01355324074074074</v>
      </c>
    </row>
    <row r="3" spans="1:9" ht="12">
      <c r="A3">
        <v>3</v>
      </c>
      <c r="B3">
        <v>2</v>
      </c>
      <c r="C3" t="s">
        <v>688</v>
      </c>
      <c r="D3">
        <v>2</v>
      </c>
      <c r="E3" t="s">
        <v>689</v>
      </c>
      <c r="F3" t="s">
        <v>219</v>
      </c>
      <c r="G3">
        <v>3</v>
      </c>
      <c r="H3" s="1">
        <v>0.013101851851851852</v>
      </c>
      <c r="I3" s="1">
        <v>0.013564814814814816</v>
      </c>
    </row>
    <row r="4" spans="1:9" ht="12">
      <c r="A4">
        <v>72</v>
      </c>
      <c r="B4">
        <v>3</v>
      </c>
      <c r="C4" t="s">
        <v>690</v>
      </c>
      <c r="D4">
        <v>2</v>
      </c>
      <c r="E4" t="s">
        <v>691</v>
      </c>
      <c r="F4" t="s">
        <v>47</v>
      </c>
      <c r="G4">
        <v>19</v>
      </c>
      <c r="H4" s="1">
        <v>0.0159375</v>
      </c>
      <c r="I4" s="1">
        <v>0.017557870370370373</v>
      </c>
    </row>
    <row r="5" spans="1:9" ht="12">
      <c r="A5">
        <v>4</v>
      </c>
      <c r="B5">
        <v>4</v>
      </c>
      <c r="C5" t="s">
        <v>692</v>
      </c>
      <c r="D5">
        <v>2</v>
      </c>
      <c r="E5" t="s">
        <v>693</v>
      </c>
      <c r="F5" t="s">
        <v>219</v>
      </c>
      <c r="G5">
        <v>4</v>
      </c>
      <c r="H5" s="1">
        <v>0.013113425925925926</v>
      </c>
      <c r="I5" s="1">
        <v>0.013564814814814816</v>
      </c>
    </row>
    <row r="6" spans="1:9" ht="12">
      <c r="A6">
        <v>6</v>
      </c>
      <c r="B6">
        <v>5</v>
      </c>
      <c r="C6" t="s">
        <v>694</v>
      </c>
      <c r="D6">
        <v>2</v>
      </c>
      <c r="E6" t="s">
        <v>695</v>
      </c>
      <c r="F6" t="s">
        <v>219</v>
      </c>
      <c r="G6">
        <v>6</v>
      </c>
      <c r="H6" s="1">
        <v>0.013275462962962963</v>
      </c>
      <c r="I6" s="1">
        <v>0.014143518518518519</v>
      </c>
    </row>
    <row r="7" spans="1:9" ht="12">
      <c r="A7">
        <v>14</v>
      </c>
      <c r="B7">
        <v>7</v>
      </c>
      <c r="C7" t="s">
        <v>696</v>
      </c>
      <c r="D7">
        <v>2</v>
      </c>
      <c r="E7" t="s">
        <v>697</v>
      </c>
      <c r="F7" t="s">
        <v>47</v>
      </c>
      <c r="G7">
        <v>1</v>
      </c>
      <c r="H7" s="1">
        <v>0.013275462962962963</v>
      </c>
      <c r="I7" s="1">
        <v>0.015104166666666667</v>
      </c>
    </row>
    <row r="8" spans="1:9" ht="12">
      <c r="A8">
        <v>7</v>
      </c>
      <c r="B8">
        <v>8</v>
      </c>
      <c r="C8" t="s">
        <v>698</v>
      </c>
      <c r="D8">
        <v>2</v>
      </c>
      <c r="E8" t="s">
        <v>699</v>
      </c>
      <c r="F8" t="s">
        <v>219</v>
      </c>
      <c r="G8">
        <v>7</v>
      </c>
      <c r="H8" s="1">
        <v>0.013530092592592594</v>
      </c>
      <c r="I8" s="1">
        <v>0.013969907407407408</v>
      </c>
    </row>
    <row r="9" spans="1:9" ht="12">
      <c r="A9">
        <v>8</v>
      </c>
      <c r="B9">
        <v>9</v>
      </c>
      <c r="C9" t="s">
        <v>700</v>
      </c>
      <c r="D9">
        <v>2</v>
      </c>
      <c r="E9" t="s">
        <v>701</v>
      </c>
      <c r="F9" t="s">
        <v>219</v>
      </c>
      <c r="G9">
        <v>8</v>
      </c>
      <c r="H9" s="1">
        <v>0.013356481481481483</v>
      </c>
      <c r="I9" s="1">
        <v>0.014178240740740741</v>
      </c>
    </row>
    <row r="10" spans="1:9" ht="12">
      <c r="A10">
        <v>2</v>
      </c>
      <c r="B10">
        <v>10</v>
      </c>
      <c r="C10" t="s">
        <v>702</v>
      </c>
      <c r="D10">
        <v>2</v>
      </c>
      <c r="E10" t="s">
        <v>703</v>
      </c>
      <c r="F10" t="s">
        <v>219</v>
      </c>
      <c r="G10">
        <v>2</v>
      </c>
      <c r="H10" s="1">
        <v>0.013078703703703703</v>
      </c>
      <c r="I10" s="1">
        <v>0.012951388888888887</v>
      </c>
    </row>
    <row r="11" spans="1:9" ht="12">
      <c r="A11">
        <v>19</v>
      </c>
      <c r="B11">
        <v>11</v>
      </c>
      <c r="C11" t="s">
        <v>704</v>
      </c>
      <c r="D11">
        <v>2</v>
      </c>
      <c r="E11" t="s">
        <v>705</v>
      </c>
      <c r="F11" t="s">
        <v>219</v>
      </c>
      <c r="G11">
        <v>16</v>
      </c>
      <c r="H11" s="1">
        <v>0.014131944444444445</v>
      </c>
      <c r="I11" s="1">
        <v>0.0146875</v>
      </c>
    </row>
    <row r="12" spans="1:9" ht="12">
      <c r="A12">
        <v>68</v>
      </c>
      <c r="B12">
        <v>12</v>
      </c>
      <c r="C12" t="s">
        <v>706</v>
      </c>
      <c r="D12">
        <v>2</v>
      </c>
      <c r="E12" t="s">
        <v>707</v>
      </c>
      <c r="F12" t="s">
        <v>489</v>
      </c>
      <c r="G12">
        <v>1</v>
      </c>
      <c r="H12" s="1">
        <v>0.016064814814814813</v>
      </c>
      <c r="I12" s="1">
        <v>0.01704861111111111</v>
      </c>
    </row>
    <row r="13" spans="1:9" ht="12">
      <c r="A13">
        <v>92</v>
      </c>
      <c r="B13">
        <v>13</v>
      </c>
      <c r="C13" t="s">
        <v>708</v>
      </c>
      <c r="D13">
        <v>2</v>
      </c>
      <c r="E13" t="s">
        <v>709</v>
      </c>
      <c r="F13" t="s">
        <v>489</v>
      </c>
      <c r="G13">
        <v>4</v>
      </c>
      <c r="H13" s="1">
        <v>0.017511574074074072</v>
      </c>
      <c r="I13" s="1">
        <v>0.01810185185185185</v>
      </c>
    </row>
    <row r="14" spans="1:8" ht="12">
      <c r="A14">
        <v>120</v>
      </c>
      <c r="B14">
        <v>14</v>
      </c>
      <c r="C14" t="s">
        <v>710</v>
      </c>
      <c r="D14">
        <v>1</v>
      </c>
      <c r="E14" t="s">
        <v>711</v>
      </c>
      <c r="F14" t="s">
        <v>219</v>
      </c>
      <c r="G14">
        <v>58</v>
      </c>
      <c r="H14" s="1">
        <v>0.014259259259259261</v>
      </c>
    </row>
    <row r="15" spans="1:9" ht="12">
      <c r="A15">
        <v>60</v>
      </c>
      <c r="B15">
        <v>15</v>
      </c>
      <c r="C15" t="s">
        <v>712</v>
      </c>
      <c r="D15">
        <v>2</v>
      </c>
      <c r="E15" t="s">
        <v>713</v>
      </c>
      <c r="F15" t="s">
        <v>219</v>
      </c>
      <c r="G15">
        <v>44</v>
      </c>
      <c r="H15" s="1">
        <v>0.015833333333333335</v>
      </c>
      <c r="I15" s="1">
        <v>0.016631944444444446</v>
      </c>
    </row>
    <row r="16" spans="1:9" ht="12">
      <c r="A16">
        <v>35</v>
      </c>
      <c r="B16">
        <v>16</v>
      </c>
      <c r="C16" t="s">
        <v>714</v>
      </c>
      <c r="D16">
        <v>2</v>
      </c>
      <c r="E16" t="s">
        <v>715</v>
      </c>
      <c r="F16" t="s">
        <v>219</v>
      </c>
      <c r="G16">
        <v>30</v>
      </c>
      <c r="H16" s="1">
        <v>0.014305555555555557</v>
      </c>
      <c r="I16" s="1">
        <v>0.01615740740740741</v>
      </c>
    </row>
    <row r="17" spans="1:9" ht="12">
      <c r="A17">
        <v>53</v>
      </c>
      <c r="B17">
        <v>17</v>
      </c>
      <c r="C17" t="s">
        <v>716</v>
      </c>
      <c r="D17">
        <v>2</v>
      </c>
      <c r="E17" t="s">
        <v>500</v>
      </c>
      <c r="F17" t="s">
        <v>47</v>
      </c>
      <c r="G17">
        <v>12</v>
      </c>
      <c r="H17" s="1">
        <v>0.015347222222222222</v>
      </c>
      <c r="I17" s="1">
        <v>0.01653935185185185</v>
      </c>
    </row>
    <row r="18" spans="1:9" ht="12">
      <c r="A18">
        <v>21</v>
      </c>
      <c r="B18">
        <v>19</v>
      </c>
      <c r="C18" t="s">
        <v>501</v>
      </c>
      <c r="D18">
        <v>2</v>
      </c>
      <c r="E18" t="s">
        <v>502</v>
      </c>
      <c r="F18" t="s">
        <v>219</v>
      </c>
      <c r="G18">
        <v>18</v>
      </c>
      <c r="H18" s="1">
        <v>0.014155092592592592</v>
      </c>
      <c r="I18" s="1">
        <v>0.014814814814814814</v>
      </c>
    </row>
    <row r="19" spans="1:9" ht="12">
      <c r="A19">
        <v>15</v>
      </c>
      <c r="B19">
        <v>20</v>
      </c>
      <c r="C19" t="s">
        <v>503</v>
      </c>
      <c r="D19">
        <v>2</v>
      </c>
      <c r="E19" t="s">
        <v>504</v>
      </c>
      <c r="F19" t="s">
        <v>219</v>
      </c>
      <c r="G19">
        <v>14</v>
      </c>
      <c r="H19" s="1">
        <v>0.013854166666666666</v>
      </c>
      <c r="I19" s="1">
        <v>0.014641203703703703</v>
      </c>
    </row>
    <row r="20" spans="1:9" ht="12">
      <c r="A20">
        <v>28</v>
      </c>
      <c r="B20">
        <v>21</v>
      </c>
      <c r="C20" t="s">
        <v>505</v>
      </c>
      <c r="D20">
        <v>2</v>
      </c>
      <c r="E20" t="s">
        <v>506</v>
      </c>
      <c r="F20" t="s">
        <v>219</v>
      </c>
      <c r="G20">
        <v>23</v>
      </c>
      <c r="H20" s="1">
        <v>0.0146875</v>
      </c>
      <c r="I20" s="1">
        <v>0.015358796296296296</v>
      </c>
    </row>
    <row r="21" spans="1:9" ht="12">
      <c r="A21">
        <v>9</v>
      </c>
      <c r="B21">
        <v>22</v>
      </c>
      <c r="C21" t="s">
        <v>507</v>
      </c>
      <c r="D21">
        <v>2</v>
      </c>
      <c r="E21" t="s">
        <v>508</v>
      </c>
      <c r="F21" t="s">
        <v>219</v>
      </c>
      <c r="G21">
        <v>9</v>
      </c>
      <c r="H21" s="1">
        <v>0.013425925925925924</v>
      </c>
      <c r="I21" s="1">
        <v>0.014293981481481482</v>
      </c>
    </row>
    <row r="22" spans="1:9" ht="12">
      <c r="A22">
        <v>33</v>
      </c>
      <c r="B22">
        <v>25</v>
      </c>
      <c r="C22" t="s">
        <v>509</v>
      </c>
      <c r="D22">
        <v>2</v>
      </c>
      <c r="E22" t="s">
        <v>510</v>
      </c>
      <c r="F22" t="s">
        <v>219</v>
      </c>
      <c r="G22">
        <v>28</v>
      </c>
      <c r="H22" s="1">
        <v>0.014826388888888889</v>
      </c>
      <c r="I22" s="1">
        <v>0.01556712962962963</v>
      </c>
    </row>
    <row r="23" spans="1:9" ht="12">
      <c r="A23">
        <v>36</v>
      </c>
      <c r="B23">
        <v>26</v>
      </c>
      <c r="C23" t="s">
        <v>511</v>
      </c>
      <c r="D23">
        <v>2</v>
      </c>
      <c r="E23" t="s">
        <v>512</v>
      </c>
      <c r="F23" t="s">
        <v>219</v>
      </c>
      <c r="G23">
        <v>31</v>
      </c>
      <c r="H23" s="1">
        <v>0.014837962962962963</v>
      </c>
      <c r="I23" s="1">
        <v>0.015625</v>
      </c>
    </row>
    <row r="24" spans="1:9" ht="12">
      <c r="A24">
        <v>31</v>
      </c>
      <c r="B24">
        <v>27</v>
      </c>
      <c r="C24" t="s">
        <v>513</v>
      </c>
      <c r="D24">
        <v>2</v>
      </c>
      <c r="E24" t="s">
        <v>514</v>
      </c>
      <c r="F24" t="s">
        <v>219</v>
      </c>
      <c r="G24">
        <v>26</v>
      </c>
      <c r="H24" s="1">
        <v>0.014699074074074074</v>
      </c>
      <c r="I24" s="1">
        <v>0.015520833333333333</v>
      </c>
    </row>
    <row r="25" spans="1:9" ht="12">
      <c r="A25">
        <v>10</v>
      </c>
      <c r="B25">
        <v>28</v>
      </c>
      <c r="C25" t="s">
        <v>515</v>
      </c>
      <c r="D25">
        <v>2</v>
      </c>
      <c r="E25" t="s">
        <v>516</v>
      </c>
      <c r="F25" t="s">
        <v>219</v>
      </c>
      <c r="G25">
        <v>10</v>
      </c>
      <c r="H25" s="1">
        <v>0.01326388888888889</v>
      </c>
      <c r="I25" s="1">
        <v>0.014560185185185183</v>
      </c>
    </row>
    <row r="26" spans="1:9" ht="12">
      <c r="A26">
        <v>11</v>
      </c>
      <c r="B26">
        <v>29</v>
      </c>
      <c r="C26" t="s">
        <v>517</v>
      </c>
      <c r="D26">
        <v>2</v>
      </c>
      <c r="E26" t="s">
        <v>518</v>
      </c>
      <c r="F26" t="s">
        <v>219</v>
      </c>
      <c r="G26">
        <v>11</v>
      </c>
      <c r="H26" s="1">
        <v>0.013692129629629629</v>
      </c>
      <c r="I26" s="1">
        <v>0.014363425925925925</v>
      </c>
    </row>
    <row r="27" spans="1:9" ht="12">
      <c r="A27">
        <v>25</v>
      </c>
      <c r="B27">
        <v>30</v>
      </c>
      <c r="C27" t="s">
        <v>519</v>
      </c>
      <c r="D27">
        <v>2</v>
      </c>
      <c r="E27" t="s">
        <v>520</v>
      </c>
      <c r="F27" t="s">
        <v>219</v>
      </c>
      <c r="G27">
        <v>20</v>
      </c>
      <c r="H27" s="1">
        <v>0.013680555555555555</v>
      </c>
      <c r="I27" s="1">
        <v>0.015902777777777776</v>
      </c>
    </row>
    <row r="28" spans="1:9" ht="12">
      <c r="A28">
        <v>20</v>
      </c>
      <c r="B28">
        <v>31</v>
      </c>
      <c r="C28" t="s">
        <v>521</v>
      </c>
      <c r="D28">
        <v>2</v>
      </c>
      <c r="E28" t="s">
        <v>522</v>
      </c>
      <c r="F28" t="s">
        <v>219</v>
      </c>
      <c r="G28">
        <v>17</v>
      </c>
      <c r="H28" s="1">
        <v>0.013912037037037037</v>
      </c>
      <c r="I28" s="1">
        <v>0.015</v>
      </c>
    </row>
    <row r="29" spans="1:9" ht="12">
      <c r="A29">
        <v>49</v>
      </c>
      <c r="B29">
        <v>33</v>
      </c>
      <c r="C29" t="s">
        <v>523</v>
      </c>
      <c r="D29">
        <v>2</v>
      </c>
      <c r="E29" t="s">
        <v>524</v>
      </c>
      <c r="F29" t="s">
        <v>219</v>
      </c>
      <c r="G29">
        <v>38</v>
      </c>
      <c r="H29" s="1">
        <v>0.015150462962962963</v>
      </c>
      <c r="I29" s="1">
        <v>0.016400462962962964</v>
      </c>
    </row>
    <row r="30" spans="1:9" ht="12">
      <c r="A30">
        <v>46</v>
      </c>
      <c r="B30">
        <v>34</v>
      </c>
      <c r="C30" t="s">
        <v>525</v>
      </c>
      <c r="D30">
        <v>2</v>
      </c>
      <c r="E30" t="s">
        <v>526</v>
      </c>
      <c r="F30" t="s">
        <v>47</v>
      </c>
      <c r="G30">
        <v>9</v>
      </c>
      <c r="H30" s="1">
        <v>0.015208333333333332</v>
      </c>
      <c r="I30" s="1">
        <v>0.01605324074074074</v>
      </c>
    </row>
    <row r="31" spans="1:9" ht="12">
      <c r="A31">
        <v>37</v>
      </c>
      <c r="B31">
        <v>37</v>
      </c>
      <c r="C31" t="s">
        <v>527</v>
      </c>
      <c r="D31">
        <v>2</v>
      </c>
      <c r="E31" t="s">
        <v>528</v>
      </c>
      <c r="F31" t="s">
        <v>219</v>
      </c>
      <c r="G31">
        <v>32</v>
      </c>
      <c r="H31" s="1">
        <v>0.014756944444444446</v>
      </c>
      <c r="I31" s="1">
        <v>0.015752314814814813</v>
      </c>
    </row>
    <row r="32" spans="1:9" ht="12">
      <c r="A32">
        <v>104</v>
      </c>
      <c r="B32">
        <v>39</v>
      </c>
      <c r="C32" t="s">
        <v>529</v>
      </c>
      <c r="D32">
        <v>2</v>
      </c>
      <c r="E32" t="s">
        <v>530</v>
      </c>
      <c r="F32" t="s">
        <v>458</v>
      </c>
      <c r="G32">
        <v>5</v>
      </c>
      <c r="H32" s="1">
        <v>0.01826388888888889</v>
      </c>
      <c r="I32" s="1">
        <v>0.01994212962962963</v>
      </c>
    </row>
    <row r="33" spans="1:9" ht="12">
      <c r="A33">
        <v>39</v>
      </c>
      <c r="B33">
        <v>41</v>
      </c>
      <c r="C33" t="s">
        <v>531</v>
      </c>
      <c r="D33">
        <v>2</v>
      </c>
      <c r="E33" t="s">
        <v>532</v>
      </c>
      <c r="F33" t="s">
        <v>219</v>
      </c>
      <c r="G33">
        <v>34</v>
      </c>
      <c r="H33" s="1">
        <v>0.014895833333333332</v>
      </c>
      <c r="I33" s="1">
        <v>0.01579861111111111</v>
      </c>
    </row>
    <row r="34" spans="1:9" ht="12">
      <c r="A34">
        <v>86</v>
      </c>
      <c r="B34">
        <v>42</v>
      </c>
      <c r="C34" t="s">
        <v>533</v>
      </c>
      <c r="D34">
        <v>2</v>
      </c>
      <c r="E34" t="s">
        <v>534</v>
      </c>
      <c r="F34" t="s">
        <v>219</v>
      </c>
      <c r="G34">
        <v>54</v>
      </c>
      <c r="H34" s="1">
        <v>0.016481481481481482</v>
      </c>
      <c r="I34" s="1">
        <v>0.018425925925925925</v>
      </c>
    </row>
    <row r="35" spans="1:9" ht="12">
      <c r="A35">
        <v>74</v>
      </c>
      <c r="B35">
        <v>45</v>
      </c>
      <c r="C35" t="s">
        <v>535</v>
      </c>
      <c r="D35">
        <v>2</v>
      </c>
      <c r="E35" t="s">
        <v>536</v>
      </c>
      <c r="F35" t="s">
        <v>458</v>
      </c>
      <c r="G35">
        <v>2</v>
      </c>
      <c r="H35" s="1">
        <v>0.01638888888888889</v>
      </c>
      <c r="I35" s="1">
        <v>0.017546296296296296</v>
      </c>
    </row>
    <row r="36" spans="1:9" ht="12">
      <c r="A36">
        <v>83</v>
      </c>
      <c r="B36">
        <v>47</v>
      </c>
      <c r="C36" t="s">
        <v>537</v>
      </c>
      <c r="D36">
        <v>2</v>
      </c>
      <c r="E36" t="s">
        <v>538</v>
      </c>
      <c r="F36" t="s">
        <v>167</v>
      </c>
      <c r="G36">
        <v>5</v>
      </c>
      <c r="H36" s="1">
        <v>0.016840277777777777</v>
      </c>
      <c r="I36" s="1">
        <v>0.017766203703703704</v>
      </c>
    </row>
    <row r="37" spans="1:9" ht="12">
      <c r="A37">
        <v>108</v>
      </c>
      <c r="B37">
        <v>48</v>
      </c>
      <c r="C37" t="s">
        <v>539</v>
      </c>
      <c r="D37">
        <v>2</v>
      </c>
      <c r="E37" t="s">
        <v>540</v>
      </c>
      <c r="F37" t="s">
        <v>167</v>
      </c>
      <c r="G37">
        <v>8</v>
      </c>
      <c r="H37" s="1">
        <v>0.01892361111111111</v>
      </c>
      <c r="I37" s="1">
        <v>0.02090277777777778</v>
      </c>
    </row>
    <row r="38" spans="1:9" ht="12">
      <c r="A38">
        <v>117</v>
      </c>
      <c r="B38">
        <v>49</v>
      </c>
      <c r="C38" t="s">
        <v>541</v>
      </c>
      <c r="D38">
        <v>2</v>
      </c>
      <c r="E38" t="s">
        <v>542</v>
      </c>
      <c r="F38" t="s">
        <v>167</v>
      </c>
      <c r="G38">
        <v>11</v>
      </c>
      <c r="H38" s="1">
        <v>0.020590277777777777</v>
      </c>
      <c r="I38" s="1">
        <v>0.022835648148148147</v>
      </c>
    </row>
    <row r="39" spans="1:9" ht="12">
      <c r="A39">
        <v>89</v>
      </c>
      <c r="B39">
        <v>50</v>
      </c>
      <c r="C39" t="s">
        <v>543</v>
      </c>
      <c r="D39">
        <v>2</v>
      </c>
      <c r="E39" t="s">
        <v>544</v>
      </c>
      <c r="F39" t="s">
        <v>167</v>
      </c>
      <c r="G39">
        <v>6</v>
      </c>
      <c r="H39" s="1">
        <v>0.017175925925925924</v>
      </c>
      <c r="I39" s="1">
        <v>0.018194444444444444</v>
      </c>
    </row>
    <row r="40" spans="1:9" ht="12">
      <c r="A40">
        <v>112</v>
      </c>
      <c r="B40">
        <v>51</v>
      </c>
      <c r="C40" t="s">
        <v>545</v>
      </c>
      <c r="D40">
        <v>2</v>
      </c>
      <c r="E40" t="s">
        <v>546</v>
      </c>
      <c r="F40" t="s">
        <v>167</v>
      </c>
      <c r="G40">
        <v>9</v>
      </c>
      <c r="H40" s="1">
        <v>0.01996527777777778</v>
      </c>
      <c r="I40" s="1">
        <v>0.02193287037037037</v>
      </c>
    </row>
    <row r="41" spans="1:9" ht="12">
      <c r="A41">
        <v>113</v>
      </c>
      <c r="B41">
        <v>52</v>
      </c>
      <c r="C41" t="s">
        <v>547</v>
      </c>
      <c r="D41">
        <v>2</v>
      </c>
      <c r="E41" t="s">
        <v>548</v>
      </c>
      <c r="F41" t="s">
        <v>489</v>
      </c>
      <c r="G41">
        <v>10</v>
      </c>
      <c r="H41" s="1">
        <v>0.02011574074074074</v>
      </c>
      <c r="I41" s="1">
        <v>0.021782407407407407</v>
      </c>
    </row>
    <row r="42" spans="1:9" ht="12">
      <c r="A42">
        <v>75</v>
      </c>
      <c r="B42">
        <v>53</v>
      </c>
      <c r="C42" t="s">
        <v>549</v>
      </c>
      <c r="D42">
        <v>2</v>
      </c>
      <c r="E42" t="s">
        <v>550</v>
      </c>
      <c r="F42" t="s">
        <v>472</v>
      </c>
      <c r="G42">
        <v>2</v>
      </c>
      <c r="H42" s="1">
        <v>0.016377314814814813</v>
      </c>
      <c r="I42" s="1">
        <v>0.017638888888888888</v>
      </c>
    </row>
    <row r="43" spans="1:9" ht="12">
      <c r="A43">
        <v>114</v>
      </c>
      <c r="B43">
        <v>55</v>
      </c>
      <c r="C43" t="s">
        <v>551</v>
      </c>
      <c r="D43">
        <v>2</v>
      </c>
      <c r="E43" t="s">
        <v>552</v>
      </c>
      <c r="F43" t="s">
        <v>472</v>
      </c>
      <c r="G43">
        <v>10</v>
      </c>
      <c r="H43" s="1">
        <v>0.02011574074074074</v>
      </c>
      <c r="I43" s="1">
        <v>0.021782407407407407</v>
      </c>
    </row>
    <row r="44" spans="1:9" ht="12">
      <c r="A44">
        <v>71</v>
      </c>
      <c r="B44">
        <v>56</v>
      </c>
      <c r="C44" t="s">
        <v>553</v>
      </c>
      <c r="D44">
        <v>2</v>
      </c>
      <c r="E44" t="s">
        <v>554</v>
      </c>
      <c r="F44" t="s">
        <v>47</v>
      </c>
      <c r="G44">
        <v>18</v>
      </c>
      <c r="H44" s="1">
        <v>0.016493055555555556</v>
      </c>
      <c r="I44" s="1">
        <v>0.016747685185185185</v>
      </c>
    </row>
    <row r="45" spans="1:9" ht="12">
      <c r="A45">
        <v>45</v>
      </c>
      <c r="B45">
        <v>57</v>
      </c>
      <c r="C45" t="s">
        <v>555</v>
      </c>
      <c r="D45">
        <v>2</v>
      </c>
      <c r="E45" t="s">
        <v>556</v>
      </c>
      <c r="F45" t="s">
        <v>219</v>
      </c>
      <c r="G45">
        <v>37</v>
      </c>
      <c r="H45" s="1">
        <v>0.014571759259259258</v>
      </c>
      <c r="I45" s="1">
        <v>0.01653935185185185</v>
      </c>
    </row>
    <row r="46" spans="1:9" ht="12">
      <c r="A46">
        <v>17</v>
      </c>
      <c r="B46">
        <v>58</v>
      </c>
      <c r="C46" t="s">
        <v>557</v>
      </c>
      <c r="D46">
        <v>2</v>
      </c>
      <c r="E46" t="s">
        <v>558</v>
      </c>
      <c r="F46" t="s">
        <v>47</v>
      </c>
      <c r="G46">
        <v>2</v>
      </c>
      <c r="H46" s="1">
        <v>0.013900462962962962</v>
      </c>
      <c r="I46" s="1">
        <v>0.014826388888888889</v>
      </c>
    </row>
    <row r="47" spans="1:9" ht="12">
      <c r="A47">
        <v>41</v>
      </c>
      <c r="B47">
        <v>59</v>
      </c>
      <c r="C47" t="s">
        <v>794</v>
      </c>
      <c r="D47">
        <v>2</v>
      </c>
      <c r="E47" t="s">
        <v>795</v>
      </c>
      <c r="F47" t="s">
        <v>219</v>
      </c>
      <c r="G47">
        <v>35</v>
      </c>
      <c r="H47" s="1">
        <v>0.015023148148148148</v>
      </c>
      <c r="I47" s="1">
        <v>0.015729166666666666</v>
      </c>
    </row>
    <row r="48" spans="1:9" ht="12">
      <c r="A48">
        <v>42</v>
      </c>
      <c r="B48">
        <v>61</v>
      </c>
      <c r="C48" t="s">
        <v>796</v>
      </c>
      <c r="D48">
        <v>2</v>
      </c>
      <c r="E48" t="s">
        <v>797</v>
      </c>
      <c r="F48" t="s">
        <v>219</v>
      </c>
      <c r="G48">
        <v>36</v>
      </c>
      <c r="H48" s="1">
        <v>0.014756944444444446</v>
      </c>
      <c r="I48" s="1">
        <v>0.016064814814814813</v>
      </c>
    </row>
    <row r="49" spans="1:9" ht="12">
      <c r="A49">
        <v>40</v>
      </c>
      <c r="B49">
        <v>62</v>
      </c>
      <c r="C49" t="s">
        <v>798</v>
      </c>
      <c r="D49">
        <v>2</v>
      </c>
      <c r="E49" t="s">
        <v>799</v>
      </c>
      <c r="F49" t="s">
        <v>47</v>
      </c>
      <c r="G49">
        <v>6</v>
      </c>
      <c r="H49" s="1">
        <v>0.01494212962962963</v>
      </c>
      <c r="I49" s="1">
        <v>0.015763888888888886</v>
      </c>
    </row>
    <row r="50" spans="1:9" ht="12">
      <c r="A50">
        <v>29</v>
      </c>
      <c r="B50">
        <v>63</v>
      </c>
      <c r="C50" t="s">
        <v>800</v>
      </c>
      <c r="D50">
        <v>2</v>
      </c>
      <c r="E50" t="s">
        <v>801</v>
      </c>
      <c r="F50" t="s">
        <v>219</v>
      </c>
      <c r="G50">
        <v>24</v>
      </c>
      <c r="H50" s="1">
        <v>0.014722222222222222</v>
      </c>
      <c r="I50" s="1">
        <v>0.015381944444444443</v>
      </c>
    </row>
    <row r="51" spans="1:9" ht="12">
      <c r="A51">
        <v>85</v>
      </c>
      <c r="B51">
        <v>64</v>
      </c>
      <c r="C51" t="s">
        <v>802</v>
      </c>
      <c r="D51">
        <v>2</v>
      </c>
      <c r="E51" t="s">
        <v>803</v>
      </c>
      <c r="F51" t="s">
        <v>47</v>
      </c>
      <c r="G51">
        <v>20</v>
      </c>
      <c r="H51" s="1">
        <v>0.016979166666666667</v>
      </c>
      <c r="I51" s="1">
        <v>0.017858796296296296</v>
      </c>
    </row>
    <row r="52" spans="1:9" ht="12">
      <c r="A52">
        <v>69</v>
      </c>
      <c r="B52">
        <v>66</v>
      </c>
      <c r="C52" t="s">
        <v>804</v>
      </c>
      <c r="D52">
        <v>2</v>
      </c>
      <c r="E52" t="s">
        <v>805</v>
      </c>
      <c r="F52" t="s">
        <v>47</v>
      </c>
      <c r="G52">
        <v>17</v>
      </c>
      <c r="H52" s="1">
        <v>0.01596064814814815</v>
      </c>
      <c r="I52" s="1">
        <v>0.01724537037037037</v>
      </c>
    </row>
    <row r="53" spans="1:9" ht="12">
      <c r="A53">
        <v>63</v>
      </c>
      <c r="B53">
        <v>67</v>
      </c>
      <c r="C53" t="s">
        <v>806</v>
      </c>
      <c r="D53">
        <v>2</v>
      </c>
      <c r="E53" t="s">
        <v>807</v>
      </c>
      <c r="F53" t="s">
        <v>472</v>
      </c>
      <c r="G53">
        <v>1</v>
      </c>
      <c r="H53" s="1">
        <v>0.01596064814814815</v>
      </c>
      <c r="I53" s="1">
        <v>0.016724537037037034</v>
      </c>
    </row>
    <row r="54" spans="1:9" ht="12">
      <c r="A54">
        <v>54</v>
      </c>
      <c r="B54">
        <v>68</v>
      </c>
      <c r="C54" t="s">
        <v>808</v>
      </c>
      <c r="D54">
        <v>2</v>
      </c>
      <c r="E54" t="s">
        <v>809</v>
      </c>
      <c r="F54" t="s">
        <v>47</v>
      </c>
      <c r="G54">
        <v>13</v>
      </c>
      <c r="H54" s="1">
        <v>0.01570601851851852</v>
      </c>
      <c r="I54" s="1">
        <v>0.016377314814814813</v>
      </c>
    </row>
    <row r="55" spans="1:9" ht="12">
      <c r="A55">
        <v>44</v>
      </c>
      <c r="B55">
        <v>69</v>
      </c>
      <c r="C55" t="s">
        <v>810</v>
      </c>
      <c r="D55">
        <v>2</v>
      </c>
      <c r="E55" t="s">
        <v>811</v>
      </c>
      <c r="F55" t="s">
        <v>47</v>
      </c>
      <c r="G55">
        <v>8</v>
      </c>
      <c r="H55" s="1">
        <v>0.014849537037037036</v>
      </c>
      <c r="I55" s="1">
        <v>0.01613425925925926</v>
      </c>
    </row>
    <row r="56" spans="1:9" ht="12">
      <c r="A56">
        <v>32</v>
      </c>
      <c r="B56">
        <v>70</v>
      </c>
      <c r="C56" t="s">
        <v>812</v>
      </c>
      <c r="D56">
        <v>2</v>
      </c>
      <c r="E56" t="s">
        <v>813</v>
      </c>
      <c r="F56" t="s">
        <v>219</v>
      </c>
      <c r="G56">
        <v>27</v>
      </c>
      <c r="H56" s="1">
        <v>0.015</v>
      </c>
      <c r="I56" s="1">
        <v>0.015300925925925926</v>
      </c>
    </row>
    <row r="57" spans="1:9" ht="12">
      <c r="A57">
        <v>90</v>
      </c>
      <c r="B57">
        <v>71</v>
      </c>
      <c r="C57" t="s">
        <v>814</v>
      </c>
      <c r="D57">
        <v>2</v>
      </c>
      <c r="E57" t="s">
        <v>815</v>
      </c>
      <c r="F57" t="s">
        <v>219</v>
      </c>
      <c r="G57">
        <v>56</v>
      </c>
      <c r="H57" s="1">
        <v>0.017233796296296296</v>
      </c>
      <c r="I57" s="1">
        <v>0.018217592592592594</v>
      </c>
    </row>
    <row r="58" spans="1:9" ht="12">
      <c r="A58">
        <v>23</v>
      </c>
      <c r="B58">
        <v>72</v>
      </c>
      <c r="C58" t="s">
        <v>816</v>
      </c>
      <c r="D58">
        <v>2</v>
      </c>
      <c r="E58" t="s">
        <v>817</v>
      </c>
      <c r="F58" t="s">
        <v>47</v>
      </c>
      <c r="G58">
        <v>4</v>
      </c>
      <c r="H58" s="1">
        <v>0.013981481481481482</v>
      </c>
      <c r="I58" s="1">
        <v>0.015208333333333332</v>
      </c>
    </row>
    <row r="59" spans="1:9" ht="12">
      <c r="A59">
        <v>109</v>
      </c>
      <c r="B59">
        <v>73</v>
      </c>
      <c r="C59" t="s">
        <v>818</v>
      </c>
      <c r="D59">
        <v>2</v>
      </c>
      <c r="E59" t="s">
        <v>819</v>
      </c>
      <c r="F59" t="s">
        <v>472</v>
      </c>
      <c r="G59">
        <v>9</v>
      </c>
      <c r="H59" s="1">
        <v>0.01954861111111111</v>
      </c>
      <c r="I59" s="1">
        <v>0.020416666666666666</v>
      </c>
    </row>
    <row r="60" spans="1:9" ht="12">
      <c r="A60">
        <v>47</v>
      </c>
      <c r="B60">
        <v>74</v>
      </c>
      <c r="C60" t="s">
        <v>820</v>
      </c>
      <c r="D60">
        <v>2</v>
      </c>
      <c r="E60" t="s">
        <v>821</v>
      </c>
      <c r="F60" t="s">
        <v>167</v>
      </c>
      <c r="G60">
        <v>1</v>
      </c>
      <c r="H60" s="1">
        <v>0.015416666666666667</v>
      </c>
      <c r="I60" s="1">
        <v>0.015983796296296295</v>
      </c>
    </row>
    <row r="61" spans="1:9" ht="12">
      <c r="A61">
        <v>77</v>
      </c>
      <c r="B61">
        <v>75</v>
      </c>
      <c r="C61" t="s">
        <v>822</v>
      </c>
      <c r="D61">
        <v>2</v>
      </c>
      <c r="E61" t="s">
        <v>823</v>
      </c>
      <c r="F61" t="s">
        <v>472</v>
      </c>
      <c r="G61">
        <v>3</v>
      </c>
      <c r="H61" s="1">
        <v>0.01659722222222222</v>
      </c>
      <c r="I61" s="1">
        <v>0.017592592592592594</v>
      </c>
    </row>
    <row r="62" spans="1:9" ht="12">
      <c r="A62">
        <v>93</v>
      </c>
      <c r="B62">
        <v>76</v>
      </c>
      <c r="C62" t="s">
        <v>824</v>
      </c>
      <c r="D62">
        <v>2</v>
      </c>
      <c r="E62" t="s">
        <v>825</v>
      </c>
      <c r="F62" t="s">
        <v>458</v>
      </c>
      <c r="G62">
        <v>4</v>
      </c>
      <c r="H62" s="1">
        <v>0.017743055555555557</v>
      </c>
      <c r="I62" s="1">
        <v>0.018310185185185186</v>
      </c>
    </row>
    <row r="63" spans="1:9" ht="12">
      <c r="A63">
        <v>81</v>
      </c>
      <c r="B63">
        <v>77</v>
      </c>
      <c r="C63" t="s">
        <v>826</v>
      </c>
      <c r="D63">
        <v>2</v>
      </c>
      <c r="E63" t="s">
        <v>827</v>
      </c>
      <c r="F63" t="s">
        <v>219</v>
      </c>
      <c r="G63">
        <v>51</v>
      </c>
      <c r="H63" s="1">
        <v>0.01622685185185185</v>
      </c>
      <c r="I63" s="1">
        <v>0.018298611111111113</v>
      </c>
    </row>
    <row r="64" spans="1:9" ht="12">
      <c r="A64">
        <v>119</v>
      </c>
      <c r="B64">
        <v>78</v>
      </c>
      <c r="C64" t="s">
        <v>828</v>
      </c>
      <c r="D64">
        <v>2</v>
      </c>
      <c r="E64" t="s">
        <v>829</v>
      </c>
      <c r="F64" t="s">
        <v>671</v>
      </c>
      <c r="G64">
        <v>1</v>
      </c>
      <c r="H64" s="1">
        <v>0.025185185185185185</v>
      </c>
      <c r="I64" s="1">
        <v>0.026747685185185183</v>
      </c>
    </row>
    <row r="65" spans="1:9" ht="12">
      <c r="A65">
        <v>118</v>
      </c>
      <c r="B65">
        <v>79</v>
      </c>
      <c r="C65" t="s">
        <v>830</v>
      </c>
      <c r="D65">
        <v>2</v>
      </c>
      <c r="E65" t="s">
        <v>831</v>
      </c>
      <c r="F65" t="s">
        <v>448</v>
      </c>
      <c r="G65">
        <v>1</v>
      </c>
      <c r="H65" s="1">
        <v>0.021886574074074072</v>
      </c>
      <c r="I65" s="1">
        <v>0.02395833333333333</v>
      </c>
    </row>
    <row r="66" spans="1:9" ht="12">
      <c r="A66">
        <v>95</v>
      </c>
      <c r="B66">
        <v>80</v>
      </c>
      <c r="C66" t="s">
        <v>832</v>
      </c>
      <c r="D66">
        <v>2</v>
      </c>
      <c r="E66" t="s">
        <v>833</v>
      </c>
      <c r="F66" t="s">
        <v>597</v>
      </c>
      <c r="G66">
        <v>1</v>
      </c>
      <c r="H66" s="1">
        <v>0.017453703703703704</v>
      </c>
      <c r="I66" s="1">
        <v>0.019050925925925926</v>
      </c>
    </row>
    <row r="67" spans="1:9" ht="12">
      <c r="A67">
        <v>73</v>
      </c>
      <c r="B67">
        <v>81</v>
      </c>
      <c r="C67" t="s">
        <v>834</v>
      </c>
      <c r="D67">
        <v>2</v>
      </c>
      <c r="E67" t="s">
        <v>610</v>
      </c>
      <c r="F67" t="s">
        <v>219</v>
      </c>
      <c r="G67">
        <v>49</v>
      </c>
      <c r="H67" s="1">
        <v>0.01619212962962963</v>
      </c>
      <c r="I67" s="1">
        <v>0.01765046296296296</v>
      </c>
    </row>
    <row r="68" spans="1:9" ht="12">
      <c r="A68">
        <v>57</v>
      </c>
      <c r="B68">
        <v>82</v>
      </c>
      <c r="C68" t="s">
        <v>611</v>
      </c>
      <c r="D68">
        <v>2</v>
      </c>
      <c r="E68" t="s">
        <v>612</v>
      </c>
      <c r="F68" t="s">
        <v>458</v>
      </c>
      <c r="G68">
        <v>1</v>
      </c>
      <c r="H68" s="1">
        <v>0.01542824074074074</v>
      </c>
      <c r="I68" s="1">
        <v>0.016898148148148148</v>
      </c>
    </row>
    <row r="69" spans="1:9" ht="12">
      <c r="A69">
        <v>58</v>
      </c>
      <c r="B69">
        <v>83</v>
      </c>
      <c r="C69" t="s">
        <v>613</v>
      </c>
      <c r="D69">
        <v>2</v>
      </c>
      <c r="E69" t="s">
        <v>614</v>
      </c>
      <c r="F69" t="s">
        <v>219</v>
      </c>
      <c r="G69">
        <v>43</v>
      </c>
      <c r="H69" s="1">
        <v>0.015416666666666667</v>
      </c>
      <c r="I69" s="1">
        <v>0.017002314814814814</v>
      </c>
    </row>
    <row r="70" spans="1:9" ht="12">
      <c r="A70">
        <v>27</v>
      </c>
      <c r="B70">
        <v>84</v>
      </c>
      <c r="C70" t="s">
        <v>615</v>
      </c>
      <c r="D70">
        <v>2</v>
      </c>
      <c r="E70" t="s">
        <v>616</v>
      </c>
      <c r="F70" t="s">
        <v>219</v>
      </c>
      <c r="G70">
        <v>22</v>
      </c>
      <c r="H70" s="1">
        <v>0.014606481481481482</v>
      </c>
      <c r="I70" s="1">
        <v>0.01525462962962963</v>
      </c>
    </row>
    <row r="71" spans="1:9" ht="12">
      <c r="A71">
        <v>88</v>
      </c>
      <c r="B71">
        <v>85</v>
      </c>
      <c r="C71" t="s">
        <v>617</v>
      </c>
      <c r="D71">
        <v>2</v>
      </c>
      <c r="E71" t="s">
        <v>618</v>
      </c>
      <c r="F71" t="s">
        <v>458</v>
      </c>
      <c r="G71">
        <v>3</v>
      </c>
      <c r="H71" s="1">
        <v>0.016967592592592593</v>
      </c>
      <c r="I71" s="1">
        <v>0.01835648148148148</v>
      </c>
    </row>
    <row r="72" spans="1:9" ht="12">
      <c r="A72">
        <v>66</v>
      </c>
      <c r="B72">
        <v>86</v>
      </c>
      <c r="C72" t="s">
        <v>619</v>
      </c>
      <c r="D72">
        <v>2</v>
      </c>
      <c r="E72" t="s">
        <v>620</v>
      </c>
      <c r="F72" t="s">
        <v>47</v>
      </c>
      <c r="G72">
        <v>16</v>
      </c>
      <c r="H72" s="1">
        <v>0.01613425925925926</v>
      </c>
      <c r="I72" s="1">
        <v>0.01685185185185185</v>
      </c>
    </row>
    <row r="73" spans="1:9" ht="12">
      <c r="A73">
        <v>22</v>
      </c>
      <c r="B73">
        <v>88</v>
      </c>
      <c r="C73" t="s">
        <v>621</v>
      </c>
      <c r="D73">
        <v>2</v>
      </c>
      <c r="E73" t="s">
        <v>622</v>
      </c>
      <c r="F73" t="s">
        <v>219</v>
      </c>
      <c r="G73">
        <v>19</v>
      </c>
      <c r="H73" s="1">
        <v>0.014016203703703704</v>
      </c>
      <c r="I73" s="1">
        <v>0.015046296296296295</v>
      </c>
    </row>
    <row r="74" spans="1:9" ht="12">
      <c r="A74">
        <v>84</v>
      </c>
      <c r="B74">
        <v>89</v>
      </c>
      <c r="C74" t="s">
        <v>623</v>
      </c>
      <c r="D74">
        <v>2</v>
      </c>
      <c r="E74" t="s">
        <v>624</v>
      </c>
      <c r="F74" t="s">
        <v>219</v>
      </c>
      <c r="G74">
        <v>53</v>
      </c>
      <c r="H74" s="1">
        <v>0.016550925925925924</v>
      </c>
      <c r="I74" s="1">
        <v>0.018194444444444444</v>
      </c>
    </row>
    <row r="75" spans="1:9" ht="12">
      <c r="A75">
        <v>51</v>
      </c>
      <c r="B75">
        <v>90</v>
      </c>
      <c r="C75" t="s">
        <v>625</v>
      </c>
      <c r="D75">
        <v>2</v>
      </c>
      <c r="E75" t="s">
        <v>626</v>
      </c>
      <c r="F75" t="s">
        <v>219</v>
      </c>
      <c r="G75">
        <v>39</v>
      </c>
      <c r="H75" s="1">
        <v>0.015266203703703705</v>
      </c>
      <c r="I75" s="1">
        <v>0.01638888888888889</v>
      </c>
    </row>
    <row r="76" spans="1:9" ht="12">
      <c r="A76">
        <v>103</v>
      </c>
      <c r="B76">
        <v>91</v>
      </c>
      <c r="C76" t="s">
        <v>627</v>
      </c>
      <c r="D76">
        <v>2</v>
      </c>
      <c r="E76" t="s">
        <v>628</v>
      </c>
      <c r="F76" t="s">
        <v>472</v>
      </c>
      <c r="G76">
        <v>7</v>
      </c>
      <c r="H76" s="1">
        <v>0.018831018518518518</v>
      </c>
      <c r="I76" s="1">
        <v>0.019305555555555555</v>
      </c>
    </row>
    <row r="77" spans="1:9" ht="12">
      <c r="A77">
        <v>101</v>
      </c>
      <c r="B77">
        <v>92</v>
      </c>
      <c r="C77" t="s">
        <v>629</v>
      </c>
      <c r="D77">
        <v>2</v>
      </c>
      <c r="E77" t="s">
        <v>630</v>
      </c>
      <c r="F77" t="s">
        <v>472</v>
      </c>
      <c r="G77">
        <v>6</v>
      </c>
      <c r="H77" s="1">
        <v>0.018784722222222223</v>
      </c>
      <c r="I77" s="1">
        <v>0.01909722222222222</v>
      </c>
    </row>
    <row r="78" spans="1:9" ht="12">
      <c r="A78">
        <v>64</v>
      </c>
      <c r="B78">
        <v>93</v>
      </c>
      <c r="C78" t="s">
        <v>631</v>
      </c>
      <c r="D78">
        <v>2</v>
      </c>
      <c r="E78" t="s">
        <v>632</v>
      </c>
      <c r="F78" t="s">
        <v>167</v>
      </c>
      <c r="G78">
        <v>2</v>
      </c>
      <c r="H78" s="1">
        <v>0.01599537037037037</v>
      </c>
      <c r="I78" s="1">
        <v>0.016944444444444443</v>
      </c>
    </row>
    <row r="79" spans="1:9" ht="12">
      <c r="A79">
        <v>62</v>
      </c>
      <c r="B79">
        <v>94</v>
      </c>
      <c r="C79" t="s">
        <v>633</v>
      </c>
      <c r="D79">
        <v>2</v>
      </c>
      <c r="E79" t="s">
        <v>634</v>
      </c>
      <c r="F79" t="s">
        <v>219</v>
      </c>
      <c r="G79">
        <v>46</v>
      </c>
      <c r="H79" s="1">
        <v>0.015856481481481482</v>
      </c>
      <c r="I79" s="1">
        <v>0.016770833333333332</v>
      </c>
    </row>
    <row r="80" spans="1:9" ht="12">
      <c r="A80">
        <v>55</v>
      </c>
      <c r="B80">
        <v>95</v>
      </c>
      <c r="C80" t="s">
        <v>635</v>
      </c>
      <c r="D80">
        <v>2</v>
      </c>
      <c r="E80" t="s">
        <v>636</v>
      </c>
      <c r="F80" t="s">
        <v>219</v>
      </c>
      <c r="G80">
        <v>41</v>
      </c>
      <c r="H80" s="1">
        <v>0.015856481481481482</v>
      </c>
      <c r="I80" s="1">
        <v>0.01638888888888889</v>
      </c>
    </row>
    <row r="81" spans="1:9" ht="12">
      <c r="A81">
        <v>87</v>
      </c>
      <c r="B81">
        <v>96</v>
      </c>
      <c r="C81" t="s">
        <v>637</v>
      </c>
      <c r="D81">
        <v>2</v>
      </c>
      <c r="E81" t="s">
        <v>638</v>
      </c>
      <c r="F81" t="s">
        <v>219</v>
      </c>
      <c r="G81">
        <v>55</v>
      </c>
      <c r="H81" s="1">
        <v>0.017083333333333336</v>
      </c>
      <c r="I81" s="1">
        <v>0.018113425925925925</v>
      </c>
    </row>
    <row r="82" spans="1:9" ht="12">
      <c r="A82">
        <v>82</v>
      </c>
      <c r="B82">
        <v>98</v>
      </c>
      <c r="C82" t="s">
        <v>639</v>
      </c>
      <c r="D82">
        <v>2</v>
      </c>
      <c r="E82" t="s">
        <v>640</v>
      </c>
      <c r="F82" t="s">
        <v>219</v>
      </c>
      <c r="G82">
        <v>52</v>
      </c>
      <c r="H82" s="1">
        <v>0.01642361111111111</v>
      </c>
      <c r="I82" s="1">
        <v>0.018125</v>
      </c>
    </row>
    <row r="83" spans="1:9" ht="12">
      <c r="A83">
        <v>26</v>
      </c>
      <c r="B83">
        <v>99</v>
      </c>
      <c r="C83" t="s">
        <v>641</v>
      </c>
      <c r="D83">
        <v>2</v>
      </c>
      <c r="E83" t="s">
        <v>642</v>
      </c>
      <c r="F83" t="s">
        <v>219</v>
      </c>
      <c r="G83">
        <v>21</v>
      </c>
      <c r="H83" s="1">
        <v>0.014409722222222221</v>
      </c>
      <c r="I83" s="1">
        <v>0.015358796296296296</v>
      </c>
    </row>
    <row r="84" spans="1:9" ht="12">
      <c r="A84">
        <v>13</v>
      </c>
      <c r="B84">
        <v>101</v>
      </c>
      <c r="C84" t="s">
        <v>643</v>
      </c>
      <c r="D84">
        <v>2</v>
      </c>
      <c r="E84" t="s">
        <v>644</v>
      </c>
      <c r="F84" t="s">
        <v>219</v>
      </c>
      <c r="G84">
        <v>13</v>
      </c>
      <c r="H84" s="1">
        <v>0.013692129629629629</v>
      </c>
      <c r="I84" s="1">
        <v>0.014490740740740742</v>
      </c>
    </row>
    <row r="85" spans="1:9" ht="12">
      <c r="A85">
        <v>5</v>
      </c>
      <c r="B85">
        <v>102</v>
      </c>
      <c r="C85" t="s">
        <v>645</v>
      </c>
      <c r="D85">
        <v>2</v>
      </c>
      <c r="E85" t="s">
        <v>646</v>
      </c>
      <c r="F85" t="s">
        <v>219</v>
      </c>
      <c r="G85">
        <v>5</v>
      </c>
      <c r="H85" s="1">
        <v>0.01318287037037037</v>
      </c>
      <c r="I85" s="1">
        <v>0.013935185185185184</v>
      </c>
    </row>
    <row r="86" spans="1:9" ht="12">
      <c r="A86">
        <v>116</v>
      </c>
      <c r="B86">
        <v>104</v>
      </c>
      <c r="C86" t="s">
        <v>647</v>
      </c>
      <c r="D86">
        <v>2</v>
      </c>
      <c r="E86" t="s">
        <v>648</v>
      </c>
      <c r="F86" t="s">
        <v>167</v>
      </c>
      <c r="G86">
        <v>10</v>
      </c>
      <c r="H86" s="1">
        <v>0.020324074074074074</v>
      </c>
      <c r="I86" s="1">
        <v>0.02287037037037037</v>
      </c>
    </row>
    <row r="87" spans="1:9" ht="12">
      <c r="A87">
        <v>107</v>
      </c>
      <c r="B87">
        <v>105</v>
      </c>
      <c r="C87" t="s">
        <v>649</v>
      </c>
      <c r="D87">
        <v>2</v>
      </c>
      <c r="E87" t="s">
        <v>650</v>
      </c>
      <c r="F87" t="s">
        <v>219</v>
      </c>
      <c r="G87">
        <v>57</v>
      </c>
      <c r="H87" s="1">
        <v>0.019328703703703702</v>
      </c>
      <c r="I87" s="1">
        <v>0.02021990740740741</v>
      </c>
    </row>
    <row r="88" spans="1:9" ht="12">
      <c r="A88">
        <v>65</v>
      </c>
      <c r="B88">
        <v>106</v>
      </c>
      <c r="C88" t="s">
        <v>651</v>
      </c>
      <c r="D88">
        <v>2</v>
      </c>
      <c r="E88" t="s">
        <v>652</v>
      </c>
      <c r="F88" t="s">
        <v>47</v>
      </c>
      <c r="G88">
        <v>15</v>
      </c>
      <c r="H88" s="1">
        <v>0.015474537037037038</v>
      </c>
      <c r="I88" s="1">
        <v>0.017511574074074072</v>
      </c>
    </row>
    <row r="89" spans="1:9" ht="12">
      <c r="A89">
        <v>99</v>
      </c>
      <c r="B89">
        <v>107</v>
      </c>
      <c r="C89" t="s">
        <v>653</v>
      </c>
      <c r="D89">
        <v>2</v>
      </c>
      <c r="E89" t="s">
        <v>654</v>
      </c>
      <c r="F89" t="s">
        <v>472</v>
      </c>
      <c r="G89">
        <v>5</v>
      </c>
      <c r="H89" s="1">
        <v>0.018287037037037036</v>
      </c>
      <c r="I89" s="1">
        <v>0.01909722222222222</v>
      </c>
    </row>
    <row r="90" spans="1:9" ht="12">
      <c r="A90">
        <v>100</v>
      </c>
      <c r="B90">
        <v>110</v>
      </c>
      <c r="C90" t="s">
        <v>655</v>
      </c>
      <c r="D90">
        <v>2</v>
      </c>
      <c r="E90" t="s">
        <v>656</v>
      </c>
      <c r="F90" t="s">
        <v>597</v>
      </c>
      <c r="G90">
        <v>2</v>
      </c>
      <c r="H90" s="1">
        <v>0.01810185185185185</v>
      </c>
      <c r="I90" s="1">
        <v>0.019351851851851853</v>
      </c>
    </row>
    <row r="91" spans="1:9" ht="12">
      <c r="A91">
        <v>91</v>
      </c>
      <c r="B91">
        <v>111</v>
      </c>
      <c r="C91" t="s">
        <v>657</v>
      </c>
      <c r="D91">
        <v>2</v>
      </c>
      <c r="E91" t="s">
        <v>658</v>
      </c>
      <c r="F91" t="s">
        <v>489</v>
      </c>
      <c r="G91">
        <v>3</v>
      </c>
      <c r="H91" s="1">
        <v>0.016898148148148148</v>
      </c>
      <c r="I91" s="1">
        <v>0.01857638888888889</v>
      </c>
    </row>
    <row r="92" spans="1:9" ht="12">
      <c r="A92">
        <v>80</v>
      </c>
      <c r="B92">
        <v>112</v>
      </c>
      <c r="C92" t="s">
        <v>659</v>
      </c>
      <c r="D92">
        <v>2</v>
      </c>
      <c r="E92" t="s">
        <v>660</v>
      </c>
      <c r="F92" t="s">
        <v>167</v>
      </c>
      <c r="G92">
        <v>4</v>
      </c>
      <c r="H92" s="1">
        <v>0.01650462962962963</v>
      </c>
      <c r="I92" s="1">
        <v>0.017824074074074076</v>
      </c>
    </row>
    <row r="93" spans="1:9" ht="12">
      <c r="A93">
        <v>78</v>
      </c>
      <c r="B93">
        <v>114</v>
      </c>
      <c r="C93" t="s">
        <v>661</v>
      </c>
      <c r="D93">
        <v>2</v>
      </c>
      <c r="E93" t="s">
        <v>662</v>
      </c>
      <c r="F93" t="s">
        <v>219</v>
      </c>
      <c r="G93">
        <v>50</v>
      </c>
      <c r="H93" s="1">
        <v>0.0166087962962963</v>
      </c>
      <c r="I93" s="1">
        <v>0.017685185185185182</v>
      </c>
    </row>
    <row r="94" spans="1:9" ht="12">
      <c r="A94">
        <v>67</v>
      </c>
      <c r="B94">
        <v>115</v>
      </c>
      <c r="C94" t="s">
        <v>663</v>
      </c>
      <c r="D94">
        <v>2</v>
      </c>
      <c r="E94" t="s">
        <v>664</v>
      </c>
      <c r="F94" t="s">
        <v>219</v>
      </c>
      <c r="G94">
        <v>47</v>
      </c>
      <c r="H94" s="1">
        <v>0.015949074074074074</v>
      </c>
      <c r="I94" s="1">
        <v>0.017083333333333336</v>
      </c>
    </row>
    <row r="95" spans="1:9" ht="12">
      <c r="A95">
        <v>56</v>
      </c>
      <c r="B95">
        <v>116</v>
      </c>
      <c r="C95" t="s">
        <v>665</v>
      </c>
      <c r="D95">
        <v>2</v>
      </c>
      <c r="E95" t="s">
        <v>666</v>
      </c>
      <c r="F95" t="s">
        <v>219</v>
      </c>
      <c r="G95">
        <v>42</v>
      </c>
      <c r="H95" s="1">
        <v>0.015578703703703704</v>
      </c>
      <c r="I95" s="1">
        <v>0.016701388888888887</v>
      </c>
    </row>
    <row r="96" spans="1:9" ht="12">
      <c r="A96">
        <v>106</v>
      </c>
      <c r="B96">
        <v>117</v>
      </c>
      <c r="C96" t="s">
        <v>667</v>
      </c>
      <c r="D96">
        <v>2</v>
      </c>
      <c r="E96" t="s">
        <v>668</v>
      </c>
      <c r="F96" t="s">
        <v>472</v>
      </c>
      <c r="G96">
        <v>8</v>
      </c>
      <c r="H96" s="1">
        <v>0.01894675925925926</v>
      </c>
      <c r="I96" s="1">
        <v>0.020381944444444446</v>
      </c>
    </row>
    <row r="97" spans="1:9" ht="12">
      <c r="A97">
        <v>79</v>
      </c>
      <c r="B97">
        <v>119</v>
      </c>
      <c r="C97" t="s">
        <v>914</v>
      </c>
      <c r="D97">
        <v>2</v>
      </c>
      <c r="E97" t="s">
        <v>915</v>
      </c>
      <c r="F97" t="s">
        <v>489</v>
      </c>
      <c r="G97">
        <v>2</v>
      </c>
      <c r="H97" s="1">
        <v>0.016469907407407405</v>
      </c>
      <c r="I97" s="1">
        <v>0.017847222222222223</v>
      </c>
    </row>
    <row r="98" spans="1:9" ht="12">
      <c r="A98">
        <v>94</v>
      </c>
      <c r="B98">
        <v>120</v>
      </c>
      <c r="C98" t="s">
        <v>916</v>
      </c>
      <c r="D98">
        <v>2</v>
      </c>
      <c r="E98" t="s">
        <v>917</v>
      </c>
      <c r="F98" t="s">
        <v>489</v>
      </c>
      <c r="G98">
        <v>5</v>
      </c>
      <c r="H98" s="1">
        <v>0.01716435185185185</v>
      </c>
      <c r="I98" s="1">
        <v>0.019189814814814816</v>
      </c>
    </row>
    <row r="99" spans="1:9" ht="12">
      <c r="A99">
        <v>111</v>
      </c>
      <c r="B99">
        <v>121</v>
      </c>
      <c r="C99" t="s">
        <v>918</v>
      </c>
      <c r="D99">
        <v>2</v>
      </c>
      <c r="E99" t="s">
        <v>919</v>
      </c>
      <c r="F99" t="s">
        <v>489</v>
      </c>
      <c r="G99">
        <v>9</v>
      </c>
      <c r="H99" s="1">
        <v>0.020335648148148148</v>
      </c>
      <c r="I99" s="1">
        <v>0.020601851851851854</v>
      </c>
    </row>
    <row r="100" spans="1:9" ht="12">
      <c r="A100">
        <v>76</v>
      </c>
      <c r="B100">
        <v>123</v>
      </c>
      <c r="C100" t="s">
        <v>920</v>
      </c>
      <c r="D100">
        <v>2</v>
      </c>
      <c r="E100" t="s">
        <v>921</v>
      </c>
      <c r="F100" t="s">
        <v>167</v>
      </c>
      <c r="G100">
        <v>3</v>
      </c>
      <c r="H100" s="1">
        <v>0.015891203703703703</v>
      </c>
      <c r="I100" s="1">
        <v>0.018136574074074072</v>
      </c>
    </row>
    <row r="101" spans="1:8" ht="12">
      <c r="A101">
        <v>122</v>
      </c>
      <c r="B101">
        <v>125</v>
      </c>
      <c r="C101" t="s">
        <v>922</v>
      </c>
      <c r="D101">
        <v>1</v>
      </c>
      <c r="E101" t="s">
        <v>923</v>
      </c>
      <c r="F101" t="s">
        <v>219</v>
      </c>
      <c r="G101">
        <v>59</v>
      </c>
      <c r="H101" s="1">
        <v>0.017430555555555557</v>
      </c>
    </row>
    <row r="102" spans="1:9" ht="12">
      <c r="A102">
        <v>48</v>
      </c>
      <c r="B102">
        <v>126</v>
      </c>
      <c r="C102" t="s">
        <v>924</v>
      </c>
      <c r="D102">
        <v>2</v>
      </c>
      <c r="E102" t="s">
        <v>925</v>
      </c>
      <c r="F102" t="s">
        <v>47</v>
      </c>
      <c r="G102">
        <v>10</v>
      </c>
      <c r="H102" s="1">
        <v>0.015358796296296296</v>
      </c>
      <c r="I102" s="1">
        <v>0.016122685185185184</v>
      </c>
    </row>
    <row r="103" spans="1:9" ht="12">
      <c r="A103">
        <v>24</v>
      </c>
      <c r="B103">
        <v>127</v>
      </c>
      <c r="C103" t="s">
        <v>926</v>
      </c>
      <c r="D103">
        <v>2</v>
      </c>
      <c r="E103" t="s">
        <v>927</v>
      </c>
      <c r="F103" t="s">
        <v>47</v>
      </c>
      <c r="G103">
        <v>5</v>
      </c>
      <c r="H103" s="1">
        <v>0.014039351851851851</v>
      </c>
      <c r="I103" s="1">
        <v>0.01521990740740741</v>
      </c>
    </row>
    <row r="104" spans="1:9" ht="12">
      <c r="A104">
        <v>105</v>
      </c>
      <c r="B104">
        <v>128</v>
      </c>
      <c r="C104" t="s">
        <v>928</v>
      </c>
      <c r="D104">
        <v>2</v>
      </c>
      <c r="E104" t="s">
        <v>929</v>
      </c>
      <c r="F104" t="s">
        <v>47</v>
      </c>
      <c r="G104">
        <v>21</v>
      </c>
      <c r="H104" s="1">
        <v>0.01824074074074074</v>
      </c>
      <c r="I104" s="1">
        <v>0.020324074074074074</v>
      </c>
    </row>
    <row r="105" spans="1:9" ht="12">
      <c r="A105">
        <v>30</v>
      </c>
      <c r="B105">
        <v>129</v>
      </c>
      <c r="C105" t="s">
        <v>930</v>
      </c>
      <c r="D105">
        <v>2</v>
      </c>
      <c r="E105" t="s">
        <v>931</v>
      </c>
      <c r="F105" t="s">
        <v>219</v>
      </c>
      <c r="G105">
        <v>25</v>
      </c>
      <c r="H105" s="1">
        <v>0.01476851851851852</v>
      </c>
      <c r="I105" s="1">
        <v>0.015347222222222222</v>
      </c>
    </row>
    <row r="106" spans="1:9" ht="12">
      <c r="A106">
        <v>70</v>
      </c>
      <c r="B106">
        <v>130</v>
      </c>
      <c r="C106" t="s">
        <v>932</v>
      </c>
      <c r="D106">
        <v>2</v>
      </c>
      <c r="E106" t="s">
        <v>933</v>
      </c>
      <c r="F106" t="s">
        <v>219</v>
      </c>
      <c r="G106">
        <v>48</v>
      </c>
      <c r="H106" s="1">
        <v>0.016145833333333335</v>
      </c>
      <c r="I106" s="1">
        <v>0.017083333333333336</v>
      </c>
    </row>
    <row r="107" spans="1:9" ht="12">
      <c r="A107">
        <v>97</v>
      </c>
      <c r="B107">
        <v>132</v>
      </c>
      <c r="C107" t="s">
        <v>934</v>
      </c>
      <c r="D107">
        <v>2</v>
      </c>
      <c r="E107" t="s">
        <v>935</v>
      </c>
      <c r="F107" t="s">
        <v>489</v>
      </c>
      <c r="G107">
        <v>6</v>
      </c>
      <c r="H107" s="1">
        <v>0.017604166666666667</v>
      </c>
      <c r="I107" s="1">
        <v>0.019594907407407405</v>
      </c>
    </row>
    <row r="108" spans="1:9" ht="12">
      <c r="A108">
        <v>102</v>
      </c>
      <c r="B108">
        <v>133</v>
      </c>
      <c r="C108" t="s">
        <v>936</v>
      </c>
      <c r="D108">
        <v>2</v>
      </c>
      <c r="E108" t="s">
        <v>937</v>
      </c>
      <c r="F108" t="s">
        <v>167</v>
      </c>
      <c r="G108">
        <v>7</v>
      </c>
      <c r="H108" s="1">
        <v>0.01806712962962963</v>
      </c>
      <c r="I108" s="1">
        <v>0.020023148148148148</v>
      </c>
    </row>
    <row r="109" spans="1:9" ht="12">
      <c r="A109">
        <v>110</v>
      </c>
      <c r="B109">
        <v>134</v>
      </c>
      <c r="C109" t="s">
        <v>938</v>
      </c>
      <c r="D109">
        <v>2</v>
      </c>
      <c r="E109" t="s">
        <v>939</v>
      </c>
      <c r="F109" t="s">
        <v>489</v>
      </c>
      <c r="G109">
        <v>8</v>
      </c>
      <c r="H109" s="1">
        <v>0.01960648148148148</v>
      </c>
      <c r="I109" s="1">
        <v>0.020995370370370373</v>
      </c>
    </row>
    <row r="110" spans="1:9" ht="12">
      <c r="A110">
        <v>98</v>
      </c>
      <c r="B110">
        <v>135</v>
      </c>
      <c r="C110" t="s">
        <v>940</v>
      </c>
      <c r="D110">
        <v>2</v>
      </c>
      <c r="E110" t="s">
        <v>941</v>
      </c>
      <c r="F110" t="s">
        <v>489</v>
      </c>
      <c r="G110">
        <v>7</v>
      </c>
      <c r="H110" s="1">
        <v>0.017962962962962962</v>
      </c>
      <c r="I110" s="1">
        <v>0.019305555555555555</v>
      </c>
    </row>
    <row r="111" spans="1:9" ht="12">
      <c r="A111">
        <v>115</v>
      </c>
      <c r="B111">
        <v>137</v>
      </c>
      <c r="C111" t="s">
        <v>942</v>
      </c>
      <c r="D111">
        <v>2</v>
      </c>
      <c r="E111" t="s">
        <v>943</v>
      </c>
      <c r="F111" t="s">
        <v>489</v>
      </c>
      <c r="G111">
        <v>11</v>
      </c>
      <c r="H111" s="1">
        <v>0.020127314814814817</v>
      </c>
      <c r="I111" s="1">
        <v>0.023009259259259257</v>
      </c>
    </row>
    <row r="112" spans="1:9" ht="12">
      <c r="A112">
        <v>16</v>
      </c>
      <c r="B112">
        <v>139</v>
      </c>
      <c r="C112" t="s">
        <v>944</v>
      </c>
      <c r="D112">
        <v>2</v>
      </c>
      <c r="E112" t="s">
        <v>945</v>
      </c>
      <c r="F112" t="s">
        <v>219</v>
      </c>
      <c r="G112">
        <v>15</v>
      </c>
      <c r="H112" s="1">
        <v>0.01392361111111111</v>
      </c>
      <c r="I112" s="1">
        <v>0.014791666666666668</v>
      </c>
    </row>
    <row r="113" spans="1:9" ht="12">
      <c r="A113">
        <v>38</v>
      </c>
      <c r="B113">
        <v>140</v>
      </c>
      <c r="C113" t="s">
        <v>946</v>
      </c>
      <c r="D113">
        <v>2</v>
      </c>
      <c r="E113" t="s">
        <v>947</v>
      </c>
      <c r="F113" t="s">
        <v>219</v>
      </c>
      <c r="G113">
        <v>33</v>
      </c>
      <c r="H113" s="1">
        <v>0.014560185185185183</v>
      </c>
      <c r="I113" s="1">
        <v>0.016006944444444445</v>
      </c>
    </row>
    <row r="114" spans="1:9" ht="12">
      <c r="A114">
        <v>59</v>
      </c>
      <c r="B114">
        <v>141</v>
      </c>
      <c r="C114" t="s">
        <v>948</v>
      </c>
      <c r="D114">
        <v>2</v>
      </c>
      <c r="E114" t="s">
        <v>949</v>
      </c>
      <c r="F114" t="s">
        <v>47</v>
      </c>
      <c r="G114">
        <v>14</v>
      </c>
      <c r="H114" s="1">
        <v>0.015486111111111112</v>
      </c>
      <c r="I114" s="1">
        <v>0.01695601851851852</v>
      </c>
    </row>
    <row r="115" spans="1:9" ht="12">
      <c r="A115">
        <v>34</v>
      </c>
      <c r="B115">
        <v>142</v>
      </c>
      <c r="C115" t="s">
        <v>950</v>
      </c>
      <c r="D115">
        <v>2</v>
      </c>
      <c r="E115" t="s">
        <v>951</v>
      </c>
      <c r="F115" t="s">
        <v>219</v>
      </c>
      <c r="G115">
        <v>29</v>
      </c>
      <c r="H115" s="1">
        <v>0.014745370370370372</v>
      </c>
      <c r="I115" s="1">
        <v>0.01570601851851852</v>
      </c>
    </row>
    <row r="116" spans="1:9" ht="12">
      <c r="A116">
        <v>52</v>
      </c>
      <c r="B116">
        <v>143</v>
      </c>
      <c r="C116" t="s">
        <v>952</v>
      </c>
      <c r="D116">
        <v>2</v>
      </c>
      <c r="E116" t="s">
        <v>953</v>
      </c>
      <c r="F116" t="s">
        <v>219</v>
      </c>
      <c r="G116">
        <v>40</v>
      </c>
      <c r="H116" s="1">
        <v>0.015474537037037038</v>
      </c>
      <c r="I116" s="1">
        <v>0.01619212962962963</v>
      </c>
    </row>
    <row r="117" spans="1:9" ht="12">
      <c r="A117">
        <v>50</v>
      </c>
      <c r="B117">
        <v>144</v>
      </c>
      <c r="C117" t="s">
        <v>954</v>
      </c>
      <c r="D117">
        <v>2</v>
      </c>
      <c r="E117" t="s">
        <v>955</v>
      </c>
      <c r="F117" t="s">
        <v>47</v>
      </c>
      <c r="G117">
        <v>11</v>
      </c>
      <c r="H117" s="1">
        <v>0.014884259259259259</v>
      </c>
      <c r="I117" s="1">
        <v>0.016689814814814817</v>
      </c>
    </row>
    <row r="118" spans="1:9" ht="12">
      <c r="A118">
        <v>96</v>
      </c>
      <c r="B118">
        <v>145</v>
      </c>
      <c r="C118" t="s">
        <v>956</v>
      </c>
      <c r="D118">
        <v>2</v>
      </c>
      <c r="E118" t="s">
        <v>717</v>
      </c>
      <c r="F118" t="s">
        <v>472</v>
      </c>
      <c r="G118">
        <v>4</v>
      </c>
      <c r="H118" s="1">
        <v>0.017893518518518517</v>
      </c>
      <c r="I118" s="1">
        <v>0.019282407407407408</v>
      </c>
    </row>
    <row r="119" spans="1:8" ht="12">
      <c r="A119">
        <v>121</v>
      </c>
      <c r="B119">
        <v>146</v>
      </c>
      <c r="C119" t="s">
        <v>718</v>
      </c>
      <c r="D119">
        <v>1</v>
      </c>
      <c r="E119" t="s">
        <v>719</v>
      </c>
      <c r="F119" t="s">
        <v>47</v>
      </c>
      <c r="G119">
        <v>22</v>
      </c>
      <c r="H119" s="1">
        <v>0.015497685185185186</v>
      </c>
    </row>
    <row r="120" spans="1:9" ht="12">
      <c r="A120">
        <v>18</v>
      </c>
      <c r="B120">
        <v>148</v>
      </c>
      <c r="C120" t="s">
        <v>720</v>
      </c>
      <c r="D120">
        <v>2</v>
      </c>
      <c r="E120" t="s">
        <v>721</v>
      </c>
      <c r="F120" t="s">
        <v>47</v>
      </c>
      <c r="G120">
        <v>3</v>
      </c>
      <c r="H120" s="1">
        <v>0.01392361111111111</v>
      </c>
      <c r="I120" s="1">
        <v>0.014849537037037036</v>
      </c>
    </row>
    <row r="121" spans="1:9" ht="12">
      <c r="A121">
        <v>61</v>
      </c>
      <c r="B121">
        <v>149</v>
      </c>
      <c r="C121" t="s">
        <v>722</v>
      </c>
      <c r="D121">
        <v>2</v>
      </c>
      <c r="E121" t="s">
        <v>723</v>
      </c>
      <c r="F121" t="s">
        <v>219</v>
      </c>
      <c r="G121">
        <v>45</v>
      </c>
      <c r="H121" s="1">
        <v>0.01579861111111111</v>
      </c>
      <c r="I121" s="1">
        <v>0.01681712962962963</v>
      </c>
    </row>
    <row r="122" spans="1:9" ht="12">
      <c r="A122">
        <v>43</v>
      </c>
      <c r="B122">
        <v>150</v>
      </c>
      <c r="C122" t="s">
        <v>724</v>
      </c>
      <c r="D122">
        <v>2</v>
      </c>
      <c r="E122" t="s">
        <v>725</v>
      </c>
      <c r="F122" t="s">
        <v>47</v>
      </c>
      <c r="G122">
        <v>7</v>
      </c>
      <c r="H122" s="1">
        <v>0.014907407407407406</v>
      </c>
      <c r="I122" s="1">
        <v>0.015914351851851853</v>
      </c>
    </row>
    <row r="123" spans="1:9" ht="12">
      <c r="A123">
        <v>12</v>
      </c>
      <c r="B123">
        <v>151</v>
      </c>
      <c r="C123" t="s">
        <v>726</v>
      </c>
      <c r="D123">
        <v>2</v>
      </c>
      <c r="E123" t="s">
        <v>727</v>
      </c>
      <c r="F123" t="s">
        <v>219</v>
      </c>
      <c r="G123">
        <v>12</v>
      </c>
      <c r="H123" s="1">
        <v>0.013657407407407408</v>
      </c>
      <c r="I123" s="1">
        <v>0.014513888888888889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2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.140625" style="15" bestFit="1" customWidth="1"/>
    <col min="2" max="3" width="15.28125" style="15" bestFit="1" customWidth="1"/>
    <col min="4" max="4" width="4.140625" style="15" bestFit="1" customWidth="1"/>
    <col min="5" max="5" width="10.7109375" style="15" customWidth="1"/>
    <col min="6" max="6" width="12.28125" style="15" bestFit="1" customWidth="1"/>
    <col min="7" max="7" width="38.421875" style="15" bestFit="1" customWidth="1"/>
    <col min="8" max="8" width="9.140625" style="15" customWidth="1"/>
    <col min="9" max="9" width="3.8515625" style="15" hidden="1" customWidth="1"/>
    <col min="10" max="10" width="6.421875" style="15" bestFit="1" customWidth="1"/>
    <col min="11" max="16384" width="9.140625" style="15" customWidth="1"/>
  </cols>
  <sheetData>
    <row r="1" spans="1:10" ht="12">
      <c r="A1" s="15" t="s">
        <v>731</v>
      </c>
      <c r="B1" s="15" t="s">
        <v>732</v>
      </c>
      <c r="C1" s="15" t="s">
        <v>733</v>
      </c>
      <c r="D1" s="15" t="s">
        <v>734</v>
      </c>
      <c r="E1" s="15" t="s">
        <v>674</v>
      </c>
      <c r="F1" s="15" t="s">
        <v>735</v>
      </c>
      <c r="G1" s="15" t="s">
        <v>736</v>
      </c>
      <c r="H1" s="15" t="s">
        <v>737</v>
      </c>
      <c r="J1" s="15" t="s">
        <v>738</v>
      </c>
    </row>
    <row r="2" spans="1:10" ht="12">
      <c r="A2" s="16">
        <v>1</v>
      </c>
      <c r="B2" s="15" t="s">
        <v>223</v>
      </c>
      <c r="C2" s="15" t="s">
        <v>233</v>
      </c>
      <c r="D2" s="15" t="s">
        <v>218</v>
      </c>
      <c r="E2" s="15">
        <v>1986</v>
      </c>
      <c r="F2" s="15" t="s">
        <v>234</v>
      </c>
      <c r="G2" s="15" t="s">
        <v>226</v>
      </c>
      <c r="J2" s="16" t="s">
        <v>219</v>
      </c>
    </row>
    <row r="3" spans="1:10" ht="12">
      <c r="A3" s="16">
        <v>2</v>
      </c>
      <c r="B3" s="15" t="s">
        <v>223</v>
      </c>
      <c r="C3" s="15" t="s">
        <v>224</v>
      </c>
      <c r="D3" s="15" t="s">
        <v>218</v>
      </c>
      <c r="E3" s="15">
        <v>1986</v>
      </c>
      <c r="F3" s="15" t="s">
        <v>225</v>
      </c>
      <c r="G3" s="15" t="s">
        <v>226</v>
      </c>
      <c r="J3" s="16" t="s">
        <v>219</v>
      </c>
    </row>
    <row r="4" spans="1:10" ht="12">
      <c r="A4" s="16">
        <v>3</v>
      </c>
      <c r="B4" s="15" t="s">
        <v>280</v>
      </c>
      <c r="C4" s="15" t="s">
        <v>281</v>
      </c>
      <c r="D4" s="15" t="s">
        <v>218</v>
      </c>
      <c r="E4" s="15">
        <v>1989</v>
      </c>
      <c r="F4" s="15" t="s">
        <v>282</v>
      </c>
      <c r="G4" s="15" t="s">
        <v>226</v>
      </c>
      <c r="J4" s="16" t="s">
        <v>47</v>
      </c>
    </row>
    <row r="5" spans="1:10" ht="12">
      <c r="A5" s="16">
        <v>4</v>
      </c>
      <c r="B5" s="15" t="s">
        <v>228</v>
      </c>
      <c r="C5" s="15" t="s">
        <v>229</v>
      </c>
      <c r="D5" s="15" t="s">
        <v>218</v>
      </c>
      <c r="E5" s="15">
        <v>1977</v>
      </c>
      <c r="F5" s="15" t="s">
        <v>230</v>
      </c>
      <c r="G5" s="15" t="s">
        <v>231</v>
      </c>
      <c r="J5" s="16" t="s">
        <v>219</v>
      </c>
    </row>
    <row r="6" spans="1:10" ht="12">
      <c r="A6" s="16">
        <v>5</v>
      </c>
      <c r="B6" s="15" t="s">
        <v>248</v>
      </c>
      <c r="C6" s="15" t="s">
        <v>249</v>
      </c>
      <c r="D6" s="15" t="s">
        <v>218</v>
      </c>
      <c r="E6" s="15">
        <v>1977</v>
      </c>
      <c r="F6" s="15" t="s">
        <v>250</v>
      </c>
      <c r="G6" s="15" t="s">
        <v>231</v>
      </c>
      <c r="J6" s="16" t="s">
        <v>219</v>
      </c>
    </row>
    <row r="7" spans="1:10" ht="12">
      <c r="A7" s="16">
        <v>6</v>
      </c>
      <c r="B7" s="15" t="s">
        <v>739</v>
      </c>
      <c r="C7" s="15" t="s">
        <v>229</v>
      </c>
      <c r="D7" s="15" t="s">
        <v>218</v>
      </c>
      <c r="E7" s="15">
        <v>1983</v>
      </c>
      <c r="F7" s="15" t="s">
        <v>740</v>
      </c>
      <c r="G7" s="15" t="s">
        <v>231</v>
      </c>
      <c r="J7" s="16" t="s">
        <v>219</v>
      </c>
    </row>
    <row r="8" spans="1:10" ht="12">
      <c r="A8" s="16">
        <v>7</v>
      </c>
      <c r="B8" s="15" t="s">
        <v>45</v>
      </c>
      <c r="C8" s="15" t="s">
        <v>46</v>
      </c>
      <c r="D8" s="15" t="s">
        <v>218</v>
      </c>
      <c r="E8" s="15">
        <v>1989</v>
      </c>
      <c r="F8" s="15" t="s">
        <v>48</v>
      </c>
      <c r="G8" s="15" t="s">
        <v>49</v>
      </c>
      <c r="J8" s="16" t="s">
        <v>47</v>
      </c>
    </row>
    <row r="9" spans="1:10" ht="12">
      <c r="A9" s="16">
        <v>8</v>
      </c>
      <c r="B9" s="15" t="s">
        <v>241</v>
      </c>
      <c r="C9" s="15" t="s">
        <v>242</v>
      </c>
      <c r="D9" s="15" t="s">
        <v>218</v>
      </c>
      <c r="E9" s="15">
        <v>1975</v>
      </c>
      <c r="F9" s="15" t="s">
        <v>243</v>
      </c>
      <c r="G9" s="15" t="s">
        <v>221</v>
      </c>
      <c r="J9" s="16" t="s">
        <v>219</v>
      </c>
    </row>
    <row r="10" spans="1:10" ht="12">
      <c r="A10" s="16">
        <v>9</v>
      </c>
      <c r="B10" s="15" t="s">
        <v>245</v>
      </c>
      <c r="C10" s="15" t="s">
        <v>229</v>
      </c>
      <c r="D10" s="15" t="s">
        <v>218</v>
      </c>
      <c r="E10" s="15">
        <v>1970</v>
      </c>
      <c r="F10" s="15" t="s">
        <v>246</v>
      </c>
      <c r="G10" s="15" t="s">
        <v>221</v>
      </c>
      <c r="J10" s="16" t="s">
        <v>219</v>
      </c>
    </row>
    <row r="11" spans="1:10" ht="12">
      <c r="A11" s="16">
        <v>10</v>
      </c>
      <c r="B11" s="15" t="s">
        <v>216</v>
      </c>
      <c r="C11" s="15" t="s">
        <v>217</v>
      </c>
      <c r="D11" s="15" t="s">
        <v>218</v>
      </c>
      <c r="E11" s="15">
        <v>1983</v>
      </c>
      <c r="F11" s="15" t="s">
        <v>220</v>
      </c>
      <c r="G11" s="15" t="s">
        <v>221</v>
      </c>
      <c r="J11" s="16" t="s">
        <v>219</v>
      </c>
    </row>
    <row r="12" spans="1:10" ht="12">
      <c r="A12" s="16">
        <v>11</v>
      </c>
      <c r="B12" s="15" t="s">
        <v>37</v>
      </c>
      <c r="C12" s="15" t="s">
        <v>38</v>
      </c>
      <c r="D12" s="15" t="s">
        <v>218</v>
      </c>
      <c r="E12" s="15">
        <v>1978</v>
      </c>
      <c r="F12" s="15" t="s">
        <v>39</v>
      </c>
      <c r="G12" s="15" t="s">
        <v>221</v>
      </c>
      <c r="J12" s="16" t="s">
        <v>219</v>
      </c>
    </row>
    <row r="13" spans="1:10" ht="12">
      <c r="A13" s="16">
        <v>12</v>
      </c>
      <c r="B13" s="15" t="s">
        <v>487</v>
      </c>
      <c r="C13" s="15" t="s">
        <v>488</v>
      </c>
      <c r="D13" s="15" t="s">
        <v>218</v>
      </c>
      <c r="E13" s="15">
        <v>1962</v>
      </c>
      <c r="F13" s="15" t="s">
        <v>490</v>
      </c>
      <c r="G13" s="15" t="s">
        <v>221</v>
      </c>
      <c r="J13" s="16" t="s">
        <v>489</v>
      </c>
    </row>
    <row r="14" spans="1:10" ht="12">
      <c r="A14" s="16">
        <v>13</v>
      </c>
      <c r="B14" s="15" t="s">
        <v>567</v>
      </c>
      <c r="C14" s="15" t="s">
        <v>467</v>
      </c>
      <c r="D14" s="15" t="s">
        <v>218</v>
      </c>
      <c r="E14" s="15">
        <v>1964</v>
      </c>
      <c r="F14" s="15" t="s">
        <v>568</v>
      </c>
      <c r="G14" s="15" t="s">
        <v>221</v>
      </c>
      <c r="J14" s="16" t="s">
        <v>489</v>
      </c>
    </row>
    <row r="15" spans="1:10" ht="12">
      <c r="A15" s="16">
        <v>14</v>
      </c>
      <c r="B15" s="15" t="s">
        <v>65</v>
      </c>
      <c r="C15" s="15" t="s">
        <v>34</v>
      </c>
      <c r="D15" s="15" t="s">
        <v>218</v>
      </c>
      <c r="E15" s="15">
        <v>1970</v>
      </c>
      <c r="F15" s="15" t="s">
        <v>741</v>
      </c>
      <c r="G15" s="15" t="s">
        <v>67</v>
      </c>
      <c r="J15" s="16" t="s">
        <v>219</v>
      </c>
    </row>
    <row r="16" spans="1:10" ht="12">
      <c r="A16" s="16">
        <v>15</v>
      </c>
      <c r="B16" s="15" t="s">
        <v>475</v>
      </c>
      <c r="C16" s="15" t="s">
        <v>476</v>
      </c>
      <c r="D16" s="15" t="s">
        <v>218</v>
      </c>
      <c r="E16" s="15">
        <v>1972</v>
      </c>
      <c r="F16" s="15" t="s">
        <v>477</v>
      </c>
      <c r="G16" s="15" t="s">
        <v>67</v>
      </c>
      <c r="J16" s="16" t="s">
        <v>219</v>
      </c>
    </row>
    <row r="17" spans="1:10" ht="12">
      <c r="A17" s="16">
        <v>16</v>
      </c>
      <c r="B17" s="15" t="s">
        <v>377</v>
      </c>
      <c r="C17" s="15" t="s">
        <v>369</v>
      </c>
      <c r="D17" s="15" t="s">
        <v>218</v>
      </c>
      <c r="E17" s="15">
        <v>1982</v>
      </c>
      <c r="F17" s="15" t="s">
        <v>378</v>
      </c>
      <c r="G17" s="15" t="s">
        <v>67</v>
      </c>
      <c r="J17" s="16" t="s">
        <v>219</v>
      </c>
    </row>
    <row r="18" spans="1:10" ht="12">
      <c r="A18" s="16">
        <v>17</v>
      </c>
      <c r="B18" s="15" t="s">
        <v>178</v>
      </c>
      <c r="C18" s="15" t="s">
        <v>369</v>
      </c>
      <c r="D18" s="15" t="s">
        <v>218</v>
      </c>
      <c r="E18" s="15">
        <v>1982</v>
      </c>
      <c r="F18" s="15" t="s">
        <v>179</v>
      </c>
      <c r="G18" s="15" t="s">
        <v>67</v>
      </c>
      <c r="J18" s="16" t="s">
        <v>47</v>
      </c>
    </row>
    <row r="19" spans="1:10" ht="12">
      <c r="A19" s="16">
        <v>18</v>
      </c>
      <c r="B19" s="15" t="s">
        <v>742</v>
      </c>
      <c r="C19" s="15" t="s">
        <v>743</v>
      </c>
      <c r="D19" s="15" t="s">
        <v>218</v>
      </c>
      <c r="E19" s="15">
        <v>1984</v>
      </c>
      <c r="F19" s="15" t="s">
        <v>744</v>
      </c>
      <c r="G19" s="15" t="s">
        <v>67</v>
      </c>
      <c r="I19" s="15" t="s">
        <v>745</v>
      </c>
      <c r="J19" s="16" t="s">
        <v>219</v>
      </c>
    </row>
    <row r="20" spans="1:10" ht="12">
      <c r="A20" s="16">
        <v>19</v>
      </c>
      <c r="B20" s="15" t="s">
        <v>65</v>
      </c>
      <c r="C20" s="15" t="s">
        <v>229</v>
      </c>
      <c r="D20" s="15" t="s">
        <v>218</v>
      </c>
      <c r="E20" s="15">
        <v>1968</v>
      </c>
      <c r="F20" s="15" t="s">
        <v>66</v>
      </c>
      <c r="G20" s="15" t="s">
        <v>67</v>
      </c>
      <c r="J20" s="16" t="s">
        <v>219</v>
      </c>
    </row>
    <row r="21" spans="1:10" ht="12">
      <c r="A21" s="16">
        <v>20</v>
      </c>
      <c r="B21" s="15" t="s">
        <v>41</v>
      </c>
      <c r="C21" s="15" t="s">
        <v>42</v>
      </c>
      <c r="D21" s="15" t="s">
        <v>218</v>
      </c>
      <c r="E21" s="15">
        <v>1982</v>
      </c>
      <c r="F21" s="15" t="s">
        <v>43</v>
      </c>
      <c r="G21" s="15" t="s">
        <v>255</v>
      </c>
      <c r="J21" s="16" t="s">
        <v>219</v>
      </c>
    </row>
    <row r="22" spans="1:10" ht="12">
      <c r="A22" s="16">
        <v>21</v>
      </c>
      <c r="B22" s="15" t="s">
        <v>334</v>
      </c>
      <c r="C22" s="15" t="s">
        <v>34</v>
      </c>
      <c r="D22" s="15" t="s">
        <v>218</v>
      </c>
      <c r="E22" s="15">
        <v>1981</v>
      </c>
      <c r="F22" s="15" t="s">
        <v>335</v>
      </c>
      <c r="G22" s="15" t="s">
        <v>255</v>
      </c>
      <c r="J22" s="16" t="s">
        <v>219</v>
      </c>
    </row>
    <row r="23" spans="1:10" ht="12">
      <c r="A23" s="16">
        <v>22</v>
      </c>
      <c r="B23" s="15" t="s">
        <v>252</v>
      </c>
      <c r="C23" s="15" t="s">
        <v>253</v>
      </c>
      <c r="D23" s="15" t="s">
        <v>218</v>
      </c>
      <c r="E23" s="15">
        <v>1981</v>
      </c>
      <c r="F23" s="15" t="s">
        <v>254</v>
      </c>
      <c r="G23" s="15" t="s">
        <v>255</v>
      </c>
      <c r="J23" s="16" t="s">
        <v>219</v>
      </c>
    </row>
    <row r="24" spans="1:10" ht="12">
      <c r="A24" s="16">
        <v>23</v>
      </c>
      <c r="B24" s="15" t="s">
        <v>746</v>
      </c>
      <c r="C24" s="15" t="s">
        <v>307</v>
      </c>
      <c r="D24" s="15" t="s">
        <v>218</v>
      </c>
      <c r="E24" s="15">
        <v>1971</v>
      </c>
      <c r="F24" s="15" t="s">
        <v>747</v>
      </c>
      <c r="G24" s="15" t="s">
        <v>255</v>
      </c>
      <c r="J24" s="16" t="s">
        <v>219</v>
      </c>
    </row>
    <row r="25" spans="1:10" ht="12">
      <c r="A25" s="16">
        <v>24</v>
      </c>
      <c r="B25" s="15" t="s">
        <v>748</v>
      </c>
      <c r="C25" s="15" t="s">
        <v>249</v>
      </c>
      <c r="D25" s="15" t="s">
        <v>218</v>
      </c>
      <c r="E25" s="15">
        <v>1968</v>
      </c>
      <c r="F25" s="15" t="s">
        <v>749</v>
      </c>
      <c r="G25" s="15" t="s">
        <v>255</v>
      </c>
      <c r="J25" s="16" t="s">
        <v>219</v>
      </c>
    </row>
    <row r="26" spans="1:10" ht="12">
      <c r="A26" s="16">
        <v>25</v>
      </c>
      <c r="B26" s="15" t="s">
        <v>358</v>
      </c>
      <c r="C26" s="15" t="s">
        <v>29</v>
      </c>
      <c r="D26" s="15" t="s">
        <v>218</v>
      </c>
      <c r="E26" s="15">
        <v>1970</v>
      </c>
      <c r="F26" s="15" t="s">
        <v>359</v>
      </c>
      <c r="G26" s="15" t="s">
        <v>255</v>
      </c>
      <c r="J26" s="16" t="s">
        <v>219</v>
      </c>
    </row>
    <row r="27" spans="1:10" ht="12">
      <c r="A27" s="16">
        <v>26</v>
      </c>
      <c r="B27" s="15" t="s">
        <v>350</v>
      </c>
      <c r="C27" s="15" t="s">
        <v>351</v>
      </c>
      <c r="D27" s="15" t="s">
        <v>218</v>
      </c>
      <c r="E27" s="15">
        <v>1964</v>
      </c>
      <c r="F27" s="15" t="s">
        <v>352</v>
      </c>
      <c r="G27" s="15" t="s">
        <v>255</v>
      </c>
      <c r="J27" s="16" t="s">
        <v>219</v>
      </c>
    </row>
    <row r="28" spans="1:10" ht="12">
      <c r="A28" s="16">
        <v>27</v>
      </c>
      <c r="B28" s="15" t="s">
        <v>350</v>
      </c>
      <c r="C28" s="15" t="s">
        <v>365</v>
      </c>
      <c r="D28" s="15" t="s">
        <v>218</v>
      </c>
      <c r="E28" s="15">
        <v>1972</v>
      </c>
      <c r="F28" s="15" t="s">
        <v>366</v>
      </c>
      <c r="G28" s="15" t="s">
        <v>255</v>
      </c>
      <c r="J28" s="16" t="s">
        <v>219</v>
      </c>
    </row>
    <row r="29" spans="1:10" ht="12">
      <c r="A29" s="16">
        <v>28</v>
      </c>
      <c r="B29" s="15" t="s">
        <v>33</v>
      </c>
      <c r="C29" s="15" t="s">
        <v>34</v>
      </c>
      <c r="D29" s="15" t="s">
        <v>218</v>
      </c>
      <c r="E29" s="15">
        <v>1978</v>
      </c>
      <c r="F29" s="15" t="s">
        <v>35</v>
      </c>
      <c r="G29" s="15" t="s">
        <v>31</v>
      </c>
      <c r="J29" s="16" t="s">
        <v>219</v>
      </c>
    </row>
    <row r="30" spans="1:10" ht="12">
      <c r="A30" s="16">
        <v>29</v>
      </c>
      <c r="B30" s="15" t="s">
        <v>28</v>
      </c>
      <c r="C30" s="15" t="s">
        <v>29</v>
      </c>
      <c r="D30" s="15" t="s">
        <v>218</v>
      </c>
      <c r="E30" s="15">
        <v>1972</v>
      </c>
      <c r="F30" s="15" t="s">
        <v>30</v>
      </c>
      <c r="G30" s="15" t="s">
        <v>31</v>
      </c>
      <c r="J30" s="16" t="s">
        <v>219</v>
      </c>
    </row>
    <row r="31" spans="1:10" ht="12">
      <c r="A31" s="16">
        <v>30</v>
      </c>
      <c r="B31" s="15" t="s">
        <v>330</v>
      </c>
      <c r="C31" s="15" t="s">
        <v>331</v>
      </c>
      <c r="D31" s="15" t="s">
        <v>218</v>
      </c>
      <c r="E31" s="15">
        <v>1978</v>
      </c>
      <c r="F31" s="15" t="s">
        <v>332</v>
      </c>
      <c r="G31" s="15" t="s">
        <v>31</v>
      </c>
      <c r="J31" s="16" t="s">
        <v>219</v>
      </c>
    </row>
    <row r="32" spans="1:10" ht="12">
      <c r="A32" s="16">
        <v>31</v>
      </c>
      <c r="B32" s="15" t="s">
        <v>61</v>
      </c>
      <c r="C32" s="15" t="s">
        <v>62</v>
      </c>
      <c r="D32" s="15" t="s">
        <v>218</v>
      </c>
      <c r="E32" s="15">
        <v>1978</v>
      </c>
      <c r="F32" s="15" t="s">
        <v>63</v>
      </c>
      <c r="G32" s="15" t="s">
        <v>31</v>
      </c>
      <c r="J32" s="16" t="s">
        <v>219</v>
      </c>
    </row>
    <row r="33" spans="1:10" ht="12">
      <c r="A33" s="16">
        <v>32</v>
      </c>
      <c r="B33" s="15" t="s">
        <v>750</v>
      </c>
      <c r="C33" s="15" t="s">
        <v>751</v>
      </c>
      <c r="D33" s="15" t="s">
        <v>218</v>
      </c>
      <c r="E33" s="15">
        <v>1960</v>
      </c>
      <c r="F33" s="15" t="s">
        <v>752</v>
      </c>
      <c r="G33" s="15" t="s">
        <v>31</v>
      </c>
      <c r="J33" s="16" t="s">
        <v>219</v>
      </c>
    </row>
    <row r="34" spans="1:10" ht="12">
      <c r="A34" s="16">
        <v>33</v>
      </c>
      <c r="B34" s="15" t="s">
        <v>193</v>
      </c>
      <c r="C34" s="15" t="s">
        <v>194</v>
      </c>
      <c r="D34" s="15" t="s">
        <v>218</v>
      </c>
      <c r="E34" s="15">
        <v>1985</v>
      </c>
      <c r="F34" s="15" t="s">
        <v>195</v>
      </c>
      <c r="G34" s="15" t="s">
        <v>31</v>
      </c>
      <c r="J34" s="16" t="s">
        <v>219</v>
      </c>
    </row>
    <row r="35" spans="1:10" ht="12">
      <c r="A35" s="16">
        <v>34</v>
      </c>
      <c r="B35" s="15" t="s">
        <v>162</v>
      </c>
      <c r="C35" s="15" t="s">
        <v>346</v>
      </c>
      <c r="D35" s="15" t="s">
        <v>218</v>
      </c>
      <c r="E35" s="15">
        <v>1987</v>
      </c>
      <c r="F35" s="15" t="s">
        <v>163</v>
      </c>
      <c r="G35" s="15" t="s">
        <v>31</v>
      </c>
      <c r="J35" s="16" t="s">
        <v>47</v>
      </c>
    </row>
    <row r="36" spans="1:10" ht="12">
      <c r="A36" s="16">
        <v>35</v>
      </c>
      <c r="B36" s="15" t="s">
        <v>753</v>
      </c>
      <c r="C36" s="15" t="s">
        <v>754</v>
      </c>
      <c r="D36" s="15" t="s">
        <v>218</v>
      </c>
      <c r="E36" s="15">
        <v>1986</v>
      </c>
      <c r="F36" s="15" t="s">
        <v>755</v>
      </c>
      <c r="G36" s="15" t="s">
        <v>31</v>
      </c>
      <c r="J36" s="16" t="s">
        <v>219</v>
      </c>
    </row>
    <row r="37" spans="1:10" ht="12">
      <c r="A37" s="16">
        <v>36</v>
      </c>
      <c r="B37" s="15" t="s">
        <v>756</v>
      </c>
      <c r="C37" s="15" t="s">
        <v>327</v>
      </c>
      <c r="D37" s="15" t="s">
        <v>218</v>
      </c>
      <c r="E37" s="15">
        <v>1985</v>
      </c>
      <c r="F37" s="15" t="s">
        <v>757</v>
      </c>
      <c r="G37" s="15" t="s">
        <v>758</v>
      </c>
      <c r="J37" s="16" t="s">
        <v>219</v>
      </c>
    </row>
    <row r="38" spans="1:10" ht="12">
      <c r="A38" s="16">
        <v>37</v>
      </c>
      <c r="B38" s="15" t="s">
        <v>146</v>
      </c>
      <c r="C38" s="15" t="s">
        <v>346</v>
      </c>
      <c r="D38" s="15" t="s">
        <v>218</v>
      </c>
      <c r="E38" s="15">
        <v>1979</v>
      </c>
      <c r="F38" s="15" t="s">
        <v>147</v>
      </c>
      <c r="G38" s="15" t="s">
        <v>758</v>
      </c>
      <c r="J38" s="16" t="s">
        <v>219</v>
      </c>
    </row>
    <row r="39" spans="1:10" ht="12">
      <c r="A39" s="16">
        <v>38</v>
      </c>
      <c r="B39" s="15" t="s">
        <v>759</v>
      </c>
      <c r="C39" s="15" t="s">
        <v>760</v>
      </c>
      <c r="D39" s="15" t="s">
        <v>218</v>
      </c>
      <c r="E39" s="15">
        <v>1975</v>
      </c>
      <c r="F39" s="15" t="s">
        <v>761</v>
      </c>
      <c r="G39" s="15" t="s">
        <v>758</v>
      </c>
      <c r="J39" s="16" t="s">
        <v>219</v>
      </c>
    </row>
    <row r="40" spans="1:10" ht="12">
      <c r="A40" s="16">
        <v>39</v>
      </c>
      <c r="B40" s="15" t="s">
        <v>394</v>
      </c>
      <c r="C40" s="15" t="s">
        <v>395</v>
      </c>
      <c r="D40" s="15" t="s">
        <v>218</v>
      </c>
      <c r="E40" s="15">
        <v>1972</v>
      </c>
      <c r="F40" s="15" t="s">
        <v>396</v>
      </c>
      <c r="G40" s="15" t="s">
        <v>758</v>
      </c>
      <c r="J40" s="16" t="s">
        <v>458</v>
      </c>
    </row>
    <row r="41" spans="1:10" ht="12">
      <c r="A41" s="16">
        <v>40</v>
      </c>
      <c r="B41" s="15" t="s">
        <v>762</v>
      </c>
      <c r="C41" s="15" t="s">
        <v>166</v>
      </c>
      <c r="D41" s="15" t="s">
        <v>218</v>
      </c>
      <c r="E41" s="15">
        <v>1974</v>
      </c>
      <c r="F41" s="15" t="s">
        <v>763</v>
      </c>
      <c r="G41" s="15" t="s">
        <v>758</v>
      </c>
      <c r="J41" s="16" t="s">
        <v>219</v>
      </c>
    </row>
    <row r="42" spans="1:10" ht="12">
      <c r="A42" s="16">
        <v>41</v>
      </c>
      <c r="B42" s="15" t="s">
        <v>138</v>
      </c>
      <c r="C42" s="15" t="s">
        <v>139</v>
      </c>
      <c r="D42" s="15" t="s">
        <v>218</v>
      </c>
      <c r="E42" s="15">
        <v>1980</v>
      </c>
      <c r="F42" s="15" t="s">
        <v>140</v>
      </c>
      <c r="G42" s="15" t="s">
        <v>141</v>
      </c>
      <c r="J42" s="16" t="s">
        <v>219</v>
      </c>
    </row>
    <row r="43" spans="1:10" ht="12">
      <c r="A43" s="16">
        <v>42</v>
      </c>
      <c r="B43" s="15" t="s">
        <v>261</v>
      </c>
      <c r="C43" s="15" t="s">
        <v>579</v>
      </c>
      <c r="D43" s="15" t="s">
        <v>218</v>
      </c>
      <c r="E43" s="15">
        <v>1979</v>
      </c>
      <c r="F43" s="15" t="s">
        <v>580</v>
      </c>
      <c r="G43" s="15" t="s">
        <v>141</v>
      </c>
      <c r="J43" s="16" t="s">
        <v>219</v>
      </c>
    </row>
    <row r="44" spans="1:10" ht="12">
      <c r="A44" s="16">
        <v>43</v>
      </c>
      <c r="B44" s="15" t="s">
        <v>402</v>
      </c>
      <c r="C44" s="15" t="s">
        <v>327</v>
      </c>
      <c r="D44" s="15" t="s">
        <v>218</v>
      </c>
      <c r="E44" s="15">
        <v>1974</v>
      </c>
      <c r="F44" s="15" t="s">
        <v>764</v>
      </c>
      <c r="G44" s="15" t="s">
        <v>141</v>
      </c>
      <c r="J44" s="16" t="s">
        <v>219</v>
      </c>
    </row>
    <row r="45" spans="1:10" ht="12">
      <c r="A45" s="16">
        <v>44</v>
      </c>
      <c r="B45" s="15" t="s">
        <v>765</v>
      </c>
      <c r="C45" s="15" t="s">
        <v>79</v>
      </c>
      <c r="D45" s="15" t="s">
        <v>218</v>
      </c>
      <c r="E45" s="15">
        <v>1981</v>
      </c>
      <c r="F45" s="15" t="s">
        <v>766</v>
      </c>
      <c r="G45" s="15" t="s">
        <v>141</v>
      </c>
      <c r="J45" s="16" t="s">
        <v>219</v>
      </c>
    </row>
    <row r="46" spans="1:10" ht="12">
      <c r="A46" s="16">
        <v>45</v>
      </c>
      <c r="B46" s="15" t="s">
        <v>273</v>
      </c>
      <c r="C46" s="15" t="s">
        <v>274</v>
      </c>
      <c r="D46" s="15" t="s">
        <v>218</v>
      </c>
      <c r="E46" s="15">
        <v>1971</v>
      </c>
      <c r="F46" s="15" t="s">
        <v>275</v>
      </c>
      <c r="G46" s="15" t="s">
        <v>141</v>
      </c>
      <c r="J46" s="16" t="s">
        <v>458</v>
      </c>
    </row>
    <row r="47" spans="1:10" ht="12">
      <c r="A47" s="16">
        <v>46</v>
      </c>
      <c r="B47" s="15" t="s">
        <v>767</v>
      </c>
      <c r="C47" s="15" t="s">
        <v>369</v>
      </c>
      <c r="D47" s="15" t="s">
        <v>218</v>
      </c>
      <c r="E47" s="15">
        <v>1973</v>
      </c>
      <c r="F47" s="15" t="s">
        <v>768</v>
      </c>
      <c r="G47" s="15" t="s">
        <v>141</v>
      </c>
      <c r="J47" s="16" t="s">
        <v>458</v>
      </c>
    </row>
    <row r="48" spans="1:10" ht="12">
      <c r="A48" s="16">
        <v>47</v>
      </c>
      <c r="B48" s="15" t="s">
        <v>306</v>
      </c>
      <c r="C48" s="15" t="s">
        <v>307</v>
      </c>
      <c r="D48" s="15" t="s">
        <v>218</v>
      </c>
      <c r="E48" s="15">
        <v>1968</v>
      </c>
      <c r="F48" s="15" t="s">
        <v>308</v>
      </c>
      <c r="G48" s="15" t="s">
        <v>141</v>
      </c>
      <c r="J48" s="16" t="s">
        <v>167</v>
      </c>
    </row>
    <row r="49" spans="1:10" ht="12">
      <c r="A49" s="16">
        <v>48</v>
      </c>
      <c r="B49" s="15" t="s">
        <v>413</v>
      </c>
      <c r="C49" s="15" t="s">
        <v>198</v>
      </c>
      <c r="D49" s="15" t="s">
        <v>218</v>
      </c>
      <c r="E49" s="15">
        <v>1969</v>
      </c>
      <c r="F49" s="15" t="s">
        <v>414</v>
      </c>
      <c r="G49" s="15" t="s">
        <v>141</v>
      </c>
      <c r="J49" s="16" t="s">
        <v>167</v>
      </c>
    </row>
    <row r="50" spans="1:10" ht="12">
      <c r="A50" s="16">
        <v>49</v>
      </c>
      <c r="B50" s="15" t="s">
        <v>442</v>
      </c>
      <c r="C50" s="15" t="s">
        <v>443</v>
      </c>
      <c r="D50" s="15" t="s">
        <v>218</v>
      </c>
      <c r="E50" s="15">
        <v>1969</v>
      </c>
      <c r="F50" s="15" t="s">
        <v>444</v>
      </c>
      <c r="G50" s="15" t="s">
        <v>141</v>
      </c>
      <c r="J50" s="16" t="s">
        <v>167</v>
      </c>
    </row>
    <row r="51" spans="1:10" ht="12">
      <c r="A51" s="16">
        <v>50</v>
      </c>
      <c r="B51" s="15" t="s">
        <v>564</v>
      </c>
      <c r="C51" s="15" t="s">
        <v>365</v>
      </c>
      <c r="D51" s="15" t="s">
        <v>218</v>
      </c>
      <c r="E51" s="15">
        <v>1967</v>
      </c>
      <c r="F51" s="15" t="s">
        <v>565</v>
      </c>
      <c r="G51" s="15" t="s">
        <v>141</v>
      </c>
      <c r="J51" s="16" t="s">
        <v>167</v>
      </c>
    </row>
    <row r="52" spans="1:10" ht="12">
      <c r="A52" s="16">
        <v>51</v>
      </c>
      <c r="B52" s="15" t="s">
        <v>261</v>
      </c>
      <c r="C52" s="15" t="s">
        <v>430</v>
      </c>
      <c r="D52" s="15" t="s">
        <v>218</v>
      </c>
      <c r="E52" s="15">
        <v>1968</v>
      </c>
      <c r="F52" s="15" t="s">
        <v>431</v>
      </c>
      <c r="G52" s="15" t="s">
        <v>141</v>
      </c>
      <c r="J52" s="16" t="s">
        <v>167</v>
      </c>
    </row>
    <row r="53" spans="1:10" ht="12">
      <c r="A53" s="16">
        <v>52</v>
      </c>
      <c r="B53" s="15" t="s">
        <v>424</v>
      </c>
      <c r="C53" s="15" t="s">
        <v>285</v>
      </c>
      <c r="D53" s="15" t="s">
        <v>218</v>
      </c>
      <c r="E53" s="15">
        <v>1960</v>
      </c>
      <c r="F53" s="15" t="s">
        <v>425</v>
      </c>
      <c r="G53" s="15" t="s">
        <v>141</v>
      </c>
      <c r="J53" s="16" t="s">
        <v>489</v>
      </c>
    </row>
    <row r="54" spans="1:10" ht="12">
      <c r="A54" s="16">
        <v>53</v>
      </c>
      <c r="B54" s="15" t="s">
        <v>289</v>
      </c>
      <c r="C54" s="15" t="s">
        <v>290</v>
      </c>
      <c r="D54" s="15" t="s">
        <v>218</v>
      </c>
      <c r="E54" s="15">
        <v>1959</v>
      </c>
      <c r="F54" s="15" t="s">
        <v>291</v>
      </c>
      <c r="G54" s="15" t="s">
        <v>141</v>
      </c>
      <c r="J54" s="16" t="s">
        <v>472</v>
      </c>
    </row>
    <row r="55" spans="1:10" ht="12">
      <c r="A55" s="16">
        <v>54</v>
      </c>
      <c r="B55" s="15" t="s">
        <v>769</v>
      </c>
      <c r="C55" s="15" t="s">
        <v>770</v>
      </c>
      <c r="D55" s="15" t="s">
        <v>218</v>
      </c>
      <c r="E55" s="15">
        <v>1959</v>
      </c>
      <c r="F55" s="15" t="s">
        <v>771</v>
      </c>
      <c r="G55" s="15" t="s">
        <v>141</v>
      </c>
      <c r="J55" s="16" t="s">
        <v>472</v>
      </c>
    </row>
    <row r="56" spans="1:10" ht="12">
      <c r="A56" s="16">
        <v>55</v>
      </c>
      <c r="B56" s="15" t="s">
        <v>427</v>
      </c>
      <c r="C56" s="15" t="s">
        <v>265</v>
      </c>
      <c r="D56" s="15" t="s">
        <v>218</v>
      </c>
      <c r="E56" s="15">
        <v>1959</v>
      </c>
      <c r="F56" s="15" t="s">
        <v>428</v>
      </c>
      <c r="G56" s="15" t="s">
        <v>141</v>
      </c>
      <c r="J56" s="16" t="s">
        <v>472</v>
      </c>
    </row>
    <row r="57" spans="1:10" ht="12">
      <c r="A57" s="16">
        <v>56</v>
      </c>
      <c r="B57" s="15" t="s">
        <v>204</v>
      </c>
      <c r="C57" s="15" t="s">
        <v>205</v>
      </c>
      <c r="D57" s="15" t="s">
        <v>218</v>
      </c>
      <c r="E57" s="15">
        <v>1989</v>
      </c>
      <c r="F57" s="15" t="s">
        <v>206</v>
      </c>
      <c r="G57" s="15" t="s">
        <v>450</v>
      </c>
      <c r="J57" s="16" t="s">
        <v>47</v>
      </c>
    </row>
    <row r="58" spans="1:10" ht="12">
      <c r="A58" s="16">
        <v>57</v>
      </c>
      <c r="B58" s="15" t="s">
        <v>157</v>
      </c>
      <c r="C58" s="15" t="s">
        <v>158</v>
      </c>
      <c r="D58" s="15" t="s">
        <v>218</v>
      </c>
      <c r="E58" s="15">
        <v>1976</v>
      </c>
      <c r="F58" s="15" t="s">
        <v>159</v>
      </c>
      <c r="G58" s="15" t="s">
        <v>160</v>
      </c>
      <c r="J58" s="16" t="s">
        <v>219</v>
      </c>
    </row>
    <row r="59" spans="1:10" ht="12">
      <c r="A59" s="16">
        <v>58</v>
      </c>
      <c r="B59" s="15" t="s">
        <v>51</v>
      </c>
      <c r="C59" s="15" t="s">
        <v>52</v>
      </c>
      <c r="D59" s="15" t="s">
        <v>218</v>
      </c>
      <c r="E59" s="15">
        <v>1988</v>
      </c>
      <c r="F59" s="15" t="s">
        <v>53</v>
      </c>
      <c r="G59" s="15" t="s">
        <v>54</v>
      </c>
      <c r="J59" s="16" t="s">
        <v>47</v>
      </c>
    </row>
    <row r="60" spans="1:10" ht="12">
      <c r="A60" s="16">
        <v>59</v>
      </c>
      <c r="B60" s="15" t="s">
        <v>51</v>
      </c>
      <c r="C60" s="15" t="s">
        <v>150</v>
      </c>
      <c r="D60" s="15" t="s">
        <v>218</v>
      </c>
      <c r="E60" s="15">
        <v>1957</v>
      </c>
      <c r="F60" s="15" t="s">
        <v>151</v>
      </c>
      <c r="G60" s="15" t="s">
        <v>54</v>
      </c>
      <c r="J60" s="16" t="s">
        <v>219</v>
      </c>
    </row>
    <row r="61" spans="1:10" ht="12">
      <c r="A61" s="16">
        <v>60</v>
      </c>
      <c r="B61" s="15" t="s">
        <v>772</v>
      </c>
      <c r="C61" s="15" t="s">
        <v>46</v>
      </c>
      <c r="D61" s="15" t="s">
        <v>218</v>
      </c>
      <c r="E61" s="15">
        <v>1969</v>
      </c>
      <c r="F61" s="15" t="s">
        <v>773</v>
      </c>
      <c r="G61" s="15" t="s">
        <v>54</v>
      </c>
      <c r="J61" s="16" t="s">
        <v>219</v>
      </c>
    </row>
    <row r="62" spans="1:10" ht="12">
      <c r="A62" s="16">
        <v>61</v>
      </c>
      <c r="B62" s="15" t="s">
        <v>368</v>
      </c>
      <c r="C62" s="15" t="s">
        <v>369</v>
      </c>
      <c r="D62" s="15" t="s">
        <v>218</v>
      </c>
      <c r="E62" s="15">
        <v>1964</v>
      </c>
      <c r="F62" s="15" t="s">
        <v>370</v>
      </c>
      <c r="G62" s="15" t="s">
        <v>54</v>
      </c>
      <c r="J62" s="16" t="s">
        <v>219</v>
      </c>
    </row>
    <row r="63" spans="1:10" ht="12">
      <c r="A63" s="16">
        <v>62</v>
      </c>
      <c r="B63" s="15" t="s">
        <v>143</v>
      </c>
      <c r="C63" s="15" t="s">
        <v>52</v>
      </c>
      <c r="D63" s="15" t="s">
        <v>218</v>
      </c>
      <c r="E63" s="15">
        <v>1988</v>
      </c>
      <c r="F63" s="15" t="s">
        <v>144</v>
      </c>
      <c r="G63" s="15" t="s">
        <v>54</v>
      </c>
      <c r="J63" s="16" t="s">
        <v>47</v>
      </c>
    </row>
    <row r="64" spans="1:10" ht="12">
      <c r="A64" s="16">
        <v>63</v>
      </c>
      <c r="B64" s="15" t="s">
        <v>41</v>
      </c>
      <c r="C64" s="15" t="s">
        <v>341</v>
      </c>
      <c r="D64" s="15" t="s">
        <v>218</v>
      </c>
      <c r="E64" s="15">
        <v>1985</v>
      </c>
      <c r="F64" s="15" t="s">
        <v>342</v>
      </c>
      <c r="G64" s="15" t="s">
        <v>343</v>
      </c>
      <c r="J64" s="16" t="s">
        <v>219</v>
      </c>
    </row>
    <row r="65" spans="1:10" ht="12">
      <c r="A65" s="16">
        <v>64</v>
      </c>
      <c r="B65" s="15" t="s">
        <v>574</v>
      </c>
      <c r="C65" s="15" t="s">
        <v>575</v>
      </c>
      <c r="D65" s="15" t="s">
        <v>218</v>
      </c>
      <c r="E65" s="15">
        <v>1987</v>
      </c>
      <c r="F65" s="15" t="s">
        <v>576</v>
      </c>
      <c r="G65" s="15" t="s">
        <v>577</v>
      </c>
      <c r="J65" s="16" t="s">
        <v>47</v>
      </c>
    </row>
    <row r="66" spans="1:10" ht="12">
      <c r="A66" s="16">
        <v>65</v>
      </c>
      <c r="B66" s="15" t="s">
        <v>774</v>
      </c>
      <c r="C66" s="15" t="s">
        <v>34</v>
      </c>
      <c r="D66" s="15" t="s">
        <v>218</v>
      </c>
      <c r="E66" s="15">
        <v>1988</v>
      </c>
      <c r="F66" s="15" t="s">
        <v>775</v>
      </c>
      <c r="G66" s="15" t="s">
        <v>259</v>
      </c>
      <c r="I66" s="15" t="s">
        <v>745</v>
      </c>
      <c r="J66" s="16" t="s">
        <v>47</v>
      </c>
    </row>
    <row r="67" spans="1:10" ht="12">
      <c r="A67" s="16">
        <v>66</v>
      </c>
      <c r="B67" s="15" t="s">
        <v>499</v>
      </c>
      <c r="C67" s="15" t="s">
        <v>190</v>
      </c>
      <c r="D67" s="15" t="s">
        <v>218</v>
      </c>
      <c r="E67" s="15">
        <v>1988</v>
      </c>
      <c r="F67" s="15" t="s">
        <v>258</v>
      </c>
      <c r="G67" s="15" t="s">
        <v>259</v>
      </c>
      <c r="J67" s="16" t="s">
        <v>47</v>
      </c>
    </row>
    <row r="68" spans="1:10" ht="12">
      <c r="A68" s="16">
        <v>67</v>
      </c>
      <c r="B68" s="15" t="s">
        <v>470</v>
      </c>
      <c r="C68" s="15" t="s">
        <v>471</v>
      </c>
      <c r="D68" s="15" t="s">
        <v>218</v>
      </c>
      <c r="E68" s="15">
        <v>1957</v>
      </c>
      <c r="F68" s="15" t="s">
        <v>473</v>
      </c>
      <c r="G68" s="15" t="s">
        <v>363</v>
      </c>
      <c r="J68" s="16" t="s">
        <v>472</v>
      </c>
    </row>
    <row r="69" spans="1:10" ht="12">
      <c r="A69" s="16">
        <v>68</v>
      </c>
      <c r="B69" s="15" t="s">
        <v>189</v>
      </c>
      <c r="C69" s="15" t="s">
        <v>190</v>
      </c>
      <c r="D69" s="15" t="s">
        <v>218</v>
      </c>
      <c r="E69" s="15">
        <v>1989</v>
      </c>
      <c r="F69" s="15" t="s">
        <v>191</v>
      </c>
      <c r="G69" s="15" t="s">
        <v>363</v>
      </c>
      <c r="J69" s="16" t="s">
        <v>47</v>
      </c>
    </row>
    <row r="70" spans="1:10" ht="12">
      <c r="A70" s="16">
        <v>69</v>
      </c>
      <c r="B70" s="15" t="s">
        <v>174</v>
      </c>
      <c r="C70" s="15" t="s">
        <v>175</v>
      </c>
      <c r="D70" s="15" t="s">
        <v>218</v>
      </c>
      <c r="E70" s="15">
        <v>1989</v>
      </c>
      <c r="F70" s="15" t="s">
        <v>176</v>
      </c>
      <c r="G70" s="15" t="s">
        <v>363</v>
      </c>
      <c r="J70" s="16" t="s">
        <v>47</v>
      </c>
    </row>
    <row r="71" spans="1:10" ht="12">
      <c r="A71" s="16">
        <v>70</v>
      </c>
      <c r="B71" s="15" t="s">
        <v>361</v>
      </c>
      <c r="C71" s="15" t="s">
        <v>84</v>
      </c>
      <c r="D71" s="15" t="s">
        <v>218</v>
      </c>
      <c r="E71" s="15">
        <v>1976</v>
      </c>
      <c r="F71" s="15" t="s">
        <v>362</v>
      </c>
      <c r="G71" s="15" t="s">
        <v>363</v>
      </c>
      <c r="J71" s="16" t="s">
        <v>219</v>
      </c>
    </row>
    <row r="72" spans="1:10" ht="12">
      <c r="A72" s="16">
        <v>71</v>
      </c>
      <c r="B72" s="15" t="s">
        <v>326</v>
      </c>
      <c r="C72" s="15" t="s">
        <v>327</v>
      </c>
      <c r="D72" s="15" t="s">
        <v>218</v>
      </c>
      <c r="E72" s="15">
        <v>1984</v>
      </c>
      <c r="F72" s="15" t="s">
        <v>559</v>
      </c>
      <c r="G72" s="15" t="s">
        <v>363</v>
      </c>
      <c r="J72" s="16" t="s">
        <v>219</v>
      </c>
    </row>
    <row r="73" spans="1:10" ht="12">
      <c r="A73" s="16">
        <v>72</v>
      </c>
      <c r="B73" s="15" t="s">
        <v>69</v>
      </c>
      <c r="C73" s="15" t="s">
        <v>34</v>
      </c>
      <c r="D73" s="15" t="s">
        <v>218</v>
      </c>
      <c r="E73" s="15">
        <v>1987</v>
      </c>
      <c r="F73" s="15" t="s">
        <v>70</v>
      </c>
      <c r="G73" s="15" t="s">
        <v>71</v>
      </c>
      <c r="J73" s="16" t="s">
        <v>47</v>
      </c>
    </row>
    <row r="74" spans="1:10" ht="12">
      <c r="A74" s="16">
        <v>73</v>
      </c>
      <c r="B74" s="15" t="s">
        <v>405</v>
      </c>
      <c r="C74" s="15" t="s">
        <v>229</v>
      </c>
      <c r="D74" s="15" t="s">
        <v>218</v>
      </c>
      <c r="E74" s="15">
        <v>1959</v>
      </c>
      <c r="F74" s="15" t="s">
        <v>406</v>
      </c>
      <c r="G74" s="15" t="s">
        <v>407</v>
      </c>
      <c r="J74" s="16" t="s">
        <v>472</v>
      </c>
    </row>
    <row r="75" spans="1:10" ht="12">
      <c r="A75" s="16">
        <v>74</v>
      </c>
      <c r="B75" s="15" t="s">
        <v>165</v>
      </c>
      <c r="C75" s="15" t="s">
        <v>166</v>
      </c>
      <c r="D75" s="15" t="s">
        <v>218</v>
      </c>
      <c r="E75" s="15">
        <v>1969</v>
      </c>
      <c r="F75" s="15" t="s">
        <v>168</v>
      </c>
      <c r="G75" s="15" t="s">
        <v>169</v>
      </c>
      <c r="J75" s="16" t="s">
        <v>167</v>
      </c>
    </row>
    <row r="76" spans="1:10" ht="12">
      <c r="A76" s="16">
        <v>75</v>
      </c>
      <c r="B76" s="15" t="s">
        <v>284</v>
      </c>
      <c r="C76" s="15" t="s">
        <v>285</v>
      </c>
      <c r="D76" s="15" t="s">
        <v>218</v>
      </c>
      <c r="E76" s="15">
        <v>1959</v>
      </c>
      <c r="F76" s="15" t="s">
        <v>286</v>
      </c>
      <c r="G76" s="15" t="s">
        <v>287</v>
      </c>
      <c r="J76" s="16" t="s">
        <v>472</v>
      </c>
    </row>
    <row r="77" spans="1:10" ht="12">
      <c r="A77" s="16">
        <v>76</v>
      </c>
      <c r="B77" s="15" t="s">
        <v>582</v>
      </c>
      <c r="C77" s="15" t="s">
        <v>369</v>
      </c>
      <c r="D77" s="15" t="s">
        <v>218</v>
      </c>
      <c r="E77" s="15">
        <v>1970</v>
      </c>
      <c r="F77" s="15" t="s">
        <v>583</v>
      </c>
      <c r="G77" s="15" t="s">
        <v>287</v>
      </c>
      <c r="J77" s="16" t="s">
        <v>458</v>
      </c>
    </row>
    <row r="78" spans="1:10" ht="12">
      <c r="A78" s="16">
        <v>77</v>
      </c>
      <c r="B78" s="15" t="s">
        <v>570</v>
      </c>
      <c r="C78" s="15" t="s">
        <v>253</v>
      </c>
      <c r="D78" s="15" t="s">
        <v>218</v>
      </c>
      <c r="E78" s="15">
        <v>1984</v>
      </c>
      <c r="F78" s="15" t="s">
        <v>571</v>
      </c>
      <c r="G78" s="15" t="s">
        <v>572</v>
      </c>
      <c r="J78" s="16" t="s">
        <v>219</v>
      </c>
    </row>
    <row r="79" spans="1:10" ht="12">
      <c r="A79" s="16">
        <v>78</v>
      </c>
      <c r="B79" s="15" t="s">
        <v>670</v>
      </c>
      <c r="C79" s="15" t="s">
        <v>274</v>
      </c>
      <c r="D79" s="15" t="s">
        <v>218</v>
      </c>
      <c r="E79" s="15">
        <v>1935</v>
      </c>
      <c r="F79" s="15" t="s">
        <v>672</v>
      </c>
      <c r="G79" s="15" t="s">
        <v>599</v>
      </c>
      <c r="J79" s="16" t="s">
        <v>671</v>
      </c>
    </row>
    <row r="80" spans="1:10" ht="12">
      <c r="A80" s="16">
        <v>79</v>
      </c>
      <c r="B80" s="15" t="s">
        <v>446</v>
      </c>
      <c r="C80" s="15" t="s">
        <v>447</v>
      </c>
      <c r="D80" s="15" t="s">
        <v>218</v>
      </c>
      <c r="E80" s="15">
        <v>1947</v>
      </c>
      <c r="F80" s="15" t="s">
        <v>449</v>
      </c>
      <c r="G80" s="15" t="s">
        <v>599</v>
      </c>
      <c r="J80" s="16" t="s">
        <v>448</v>
      </c>
    </row>
    <row r="81" spans="1:10" ht="12">
      <c r="A81" s="16">
        <v>80</v>
      </c>
      <c r="B81" s="15" t="s">
        <v>595</v>
      </c>
      <c r="C81" s="15" t="s">
        <v>596</v>
      </c>
      <c r="D81" s="15" t="s">
        <v>218</v>
      </c>
      <c r="E81" s="15">
        <v>1952</v>
      </c>
      <c r="F81" s="15" t="s">
        <v>598</v>
      </c>
      <c r="G81" s="15" t="s">
        <v>599</v>
      </c>
      <c r="J81" s="16" t="s">
        <v>597</v>
      </c>
    </row>
    <row r="82" spans="1:10" ht="12">
      <c r="A82" s="16">
        <v>81</v>
      </c>
      <c r="B82" s="15" t="s">
        <v>293</v>
      </c>
      <c r="C82" s="15" t="s">
        <v>369</v>
      </c>
      <c r="D82" s="15" t="s">
        <v>218</v>
      </c>
      <c r="E82" s="15">
        <v>1981</v>
      </c>
      <c r="F82" s="15" t="s">
        <v>294</v>
      </c>
      <c r="G82" s="15" t="s">
        <v>460</v>
      </c>
      <c r="J82" s="16" t="s">
        <v>219</v>
      </c>
    </row>
    <row r="83" spans="1:10" ht="12">
      <c r="A83" s="16">
        <v>82</v>
      </c>
      <c r="B83" s="15" t="s">
        <v>456</v>
      </c>
      <c r="C83" s="15" t="s">
        <v>457</v>
      </c>
      <c r="D83" s="15" t="s">
        <v>218</v>
      </c>
      <c r="E83" s="15">
        <v>1970</v>
      </c>
      <c r="F83" s="15" t="s">
        <v>459</v>
      </c>
      <c r="G83" s="15" t="s">
        <v>460</v>
      </c>
      <c r="J83" s="16" t="s">
        <v>458</v>
      </c>
    </row>
    <row r="84" spans="1:10" ht="12">
      <c r="A84" s="16">
        <v>83</v>
      </c>
      <c r="B84" s="15" t="s">
        <v>496</v>
      </c>
      <c r="C84" s="15" t="s">
        <v>229</v>
      </c>
      <c r="D84" s="15" t="s">
        <v>218</v>
      </c>
      <c r="E84" s="15">
        <v>1977</v>
      </c>
      <c r="F84" s="15" t="s">
        <v>497</v>
      </c>
      <c r="G84" s="15" t="s">
        <v>348</v>
      </c>
      <c r="J84" s="16" t="s">
        <v>219</v>
      </c>
    </row>
    <row r="85" spans="1:10" ht="12">
      <c r="A85" s="16">
        <v>84</v>
      </c>
      <c r="B85" s="15" t="s">
        <v>345</v>
      </c>
      <c r="C85" s="15" t="s">
        <v>346</v>
      </c>
      <c r="D85" s="15" t="s">
        <v>218</v>
      </c>
      <c r="E85" s="15">
        <v>1975</v>
      </c>
      <c r="F85" s="15" t="s">
        <v>347</v>
      </c>
      <c r="G85" s="15" t="s">
        <v>348</v>
      </c>
      <c r="J85" s="16" t="s">
        <v>219</v>
      </c>
    </row>
    <row r="86" spans="1:10" ht="12">
      <c r="A86" s="16">
        <v>85</v>
      </c>
      <c r="B86" s="15" t="s">
        <v>248</v>
      </c>
      <c r="C86" s="15" t="s">
        <v>265</v>
      </c>
      <c r="D86" s="15" t="s">
        <v>218</v>
      </c>
      <c r="E86" s="15">
        <v>1970</v>
      </c>
      <c r="F86" s="15" t="s">
        <v>561</v>
      </c>
      <c r="G86" s="15" t="s">
        <v>562</v>
      </c>
      <c r="J86" s="16" t="s">
        <v>458</v>
      </c>
    </row>
    <row r="87" spans="1:10" ht="12">
      <c r="A87" s="16">
        <v>86</v>
      </c>
      <c r="B87" s="15" t="s">
        <v>268</v>
      </c>
      <c r="C87" s="15" t="s">
        <v>269</v>
      </c>
      <c r="D87" s="15" t="s">
        <v>218</v>
      </c>
      <c r="E87" s="15">
        <v>1989</v>
      </c>
      <c r="F87" s="15" t="s">
        <v>270</v>
      </c>
      <c r="G87" s="15" t="s">
        <v>271</v>
      </c>
      <c r="J87" s="16" t="s">
        <v>47</v>
      </c>
    </row>
    <row r="88" spans="1:10" ht="12">
      <c r="A88" s="16">
        <v>87</v>
      </c>
      <c r="B88" s="15" t="s">
        <v>268</v>
      </c>
      <c r="C88" s="15" t="s">
        <v>776</v>
      </c>
      <c r="D88" s="15" t="s">
        <v>218</v>
      </c>
      <c r="E88" s="15">
        <v>1954</v>
      </c>
      <c r="F88" s="15" t="s">
        <v>777</v>
      </c>
      <c r="G88" s="15" t="s">
        <v>271</v>
      </c>
      <c r="J88" s="16" t="s">
        <v>597</v>
      </c>
    </row>
    <row r="89" spans="1:10" ht="12">
      <c r="A89" s="16">
        <v>88</v>
      </c>
      <c r="B89" s="15" t="s">
        <v>73</v>
      </c>
      <c r="C89" s="15" t="s">
        <v>74</v>
      </c>
      <c r="D89" s="15" t="s">
        <v>218</v>
      </c>
      <c r="E89" s="15">
        <v>1983</v>
      </c>
      <c r="F89" s="15" t="s">
        <v>75</v>
      </c>
      <c r="G89" s="15" t="s">
        <v>76</v>
      </c>
      <c r="J89" s="16" t="s">
        <v>219</v>
      </c>
    </row>
    <row r="90" spans="1:10" ht="12">
      <c r="A90" s="16">
        <v>89</v>
      </c>
      <c r="B90" s="15" t="s">
        <v>322</v>
      </c>
      <c r="C90" s="15" t="s">
        <v>323</v>
      </c>
      <c r="D90" s="15" t="s">
        <v>218</v>
      </c>
      <c r="E90" s="15">
        <v>1985</v>
      </c>
      <c r="F90" s="15" t="s">
        <v>324</v>
      </c>
      <c r="G90" s="15" t="s">
        <v>76</v>
      </c>
      <c r="J90" s="16" t="s">
        <v>219</v>
      </c>
    </row>
    <row r="91" spans="1:10" ht="12">
      <c r="A91" s="16">
        <v>90</v>
      </c>
      <c r="B91" s="15" t="s">
        <v>185</v>
      </c>
      <c r="C91" s="15" t="s">
        <v>175</v>
      </c>
      <c r="D91" s="15" t="s">
        <v>218</v>
      </c>
      <c r="E91" s="15">
        <v>1984</v>
      </c>
      <c r="F91" s="15" t="s">
        <v>186</v>
      </c>
      <c r="G91" s="15" t="s">
        <v>187</v>
      </c>
      <c r="J91" s="16" t="s">
        <v>219</v>
      </c>
    </row>
    <row r="92" spans="1:10" ht="12">
      <c r="A92" s="16">
        <v>91</v>
      </c>
      <c r="B92" s="15" t="s">
        <v>385</v>
      </c>
      <c r="C92" s="15" t="s">
        <v>386</v>
      </c>
      <c r="D92" s="15" t="s">
        <v>218</v>
      </c>
      <c r="E92" s="15">
        <v>1959</v>
      </c>
      <c r="F92" s="15" t="s">
        <v>387</v>
      </c>
      <c r="G92" s="15" t="s">
        <v>388</v>
      </c>
      <c r="J92" s="16" t="s">
        <v>472</v>
      </c>
    </row>
    <row r="93" spans="1:10" ht="12">
      <c r="A93" s="16">
        <v>92</v>
      </c>
      <c r="B93" s="15" t="s">
        <v>778</v>
      </c>
      <c r="C93" s="15" t="s">
        <v>274</v>
      </c>
      <c r="D93" s="15" t="s">
        <v>218</v>
      </c>
      <c r="E93" s="15">
        <v>1956</v>
      </c>
      <c r="F93" s="15" t="s">
        <v>779</v>
      </c>
      <c r="G93" s="15" t="s">
        <v>780</v>
      </c>
      <c r="J93" s="16" t="s">
        <v>472</v>
      </c>
    </row>
    <row r="94" spans="1:10" ht="12">
      <c r="A94" s="16">
        <v>93</v>
      </c>
      <c r="B94" s="15" t="s">
        <v>277</v>
      </c>
      <c r="C94" s="15" t="s">
        <v>139</v>
      </c>
      <c r="D94" s="15" t="s">
        <v>218</v>
      </c>
      <c r="E94" s="15">
        <v>1968</v>
      </c>
      <c r="F94" s="15" t="s">
        <v>278</v>
      </c>
      <c r="G94" s="15" t="s">
        <v>454</v>
      </c>
      <c r="J94" s="16" t="s">
        <v>167</v>
      </c>
    </row>
    <row r="95" spans="1:10" ht="12">
      <c r="A95" s="16">
        <v>94</v>
      </c>
      <c r="B95" s="15" t="s">
        <v>466</v>
      </c>
      <c r="C95" s="15" t="s">
        <v>467</v>
      </c>
      <c r="D95" s="15" t="s">
        <v>218</v>
      </c>
      <c r="E95" s="15">
        <v>1977</v>
      </c>
      <c r="F95" s="15" t="s">
        <v>468</v>
      </c>
      <c r="G95" s="15" t="s">
        <v>454</v>
      </c>
      <c r="J95" s="16" t="s">
        <v>219</v>
      </c>
    </row>
    <row r="96" spans="1:10" ht="12">
      <c r="A96" s="16">
        <v>95</v>
      </c>
      <c r="B96" s="15" t="s">
        <v>452</v>
      </c>
      <c r="C96" s="15" t="s">
        <v>198</v>
      </c>
      <c r="D96" s="15" t="s">
        <v>218</v>
      </c>
      <c r="E96" s="15">
        <v>1978</v>
      </c>
      <c r="F96" s="15" t="s">
        <v>453</v>
      </c>
      <c r="G96" s="15" t="s">
        <v>454</v>
      </c>
      <c r="J96" s="16" t="s">
        <v>219</v>
      </c>
    </row>
    <row r="97" spans="1:10" ht="12">
      <c r="A97" s="16">
        <v>96</v>
      </c>
      <c r="B97" s="15" t="s">
        <v>314</v>
      </c>
      <c r="C97" s="15" t="s">
        <v>315</v>
      </c>
      <c r="D97" s="15" t="s">
        <v>218</v>
      </c>
      <c r="E97" s="15">
        <v>1984</v>
      </c>
      <c r="F97" s="15" t="s">
        <v>316</v>
      </c>
      <c r="G97" s="15" t="s">
        <v>454</v>
      </c>
      <c r="J97" s="16" t="s">
        <v>219</v>
      </c>
    </row>
    <row r="98" spans="1:10" ht="12">
      <c r="A98" s="16">
        <v>97</v>
      </c>
      <c r="B98" s="15" t="s">
        <v>781</v>
      </c>
      <c r="C98" s="15" t="s">
        <v>782</v>
      </c>
      <c r="D98" s="15" t="s">
        <v>218</v>
      </c>
      <c r="E98" s="15">
        <v>1962</v>
      </c>
      <c r="F98" s="15" t="s">
        <v>783</v>
      </c>
      <c r="G98" s="15" t="s">
        <v>784</v>
      </c>
      <c r="J98" s="16" t="s">
        <v>489</v>
      </c>
    </row>
    <row r="99" spans="1:10" ht="12">
      <c r="A99" s="16">
        <v>98</v>
      </c>
      <c r="B99" s="15" t="s">
        <v>318</v>
      </c>
      <c r="C99" s="15" t="s">
        <v>355</v>
      </c>
      <c r="D99" s="15" t="s">
        <v>218</v>
      </c>
      <c r="E99" s="15">
        <v>1975</v>
      </c>
      <c r="F99" s="15" t="s">
        <v>319</v>
      </c>
      <c r="G99" s="15" t="s">
        <v>320</v>
      </c>
      <c r="J99" s="16" t="s">
        <v>219</v>
      </c>
    </row>
    <row r="100" spans="1:10" ht="12">
      <c r="A100" s="16">
        <v>99</v>
      </c>
      <c r="B100" s="15" t="s">
        <v>337</v>
      </c>
      <c r="C100" s="15" t="s">
        <v>338</v>
      </c>
      <c r="D100" s="15" t="s">
        <v>218</v>
      </c>
      <c r="E100" s="15">
        <v>1981</v>
      </c>
      <c r="F100" s="15" t="s">
        <v>339</v>
      </c>
      <c r="G100" s="15" t="s">
        <v>239</v>
      </c>
      <c r="J100" s="16" t="s">
        <v>219</v>
      </c>
    </row>
    <row r="101" spans="1:10" ht="12">
      <c r="A101" s="16">
        <v>100</v>
      </c>
      <c r="B101" s="15" t="s">
        <v>785</v>
      </c>
      <c r="C101" s="15" t="s">
        <v>786</v>
      </c>
      <c r="D101" s="15" t="s">
        <v>218</v>
      </c>
      <c r="E101" s="15">
        <v>1975</v>
      </c>
      <c r="F101" s="15" t="s">
        <v>787</v>
      </c>
      <c r="G101" s="15" t="s">
        <v>239</v>
      </c>
      <c r="J101" s="16" t="s">
        <v>219</v>
      </c>
    </row>
    <row r="102" spans="1:10" ht="12">
      <c r="A102" s="16">
        <v>101</v>
      </c>
      <c r="B102" s="15" t="s">
        <v>257</v>
      </c>
      <c r="C102" s="15" t="s">
        <v>20</v>
      </c>
      <c r="D102" s="15" t="s">
        <v>218</v>
      </c>
      <c r="E102" s="15">
        <v>1982</v>
      </c>
      <c r="F102" s="15" t="s">
        <v>21</v>
      </c>
      <c r="G102" s="15" t="s">
        <v>239</v>
      </c>
      <c r="J102" s="16" t="s">
        <v>219</v>
      </c>
    </row>
    <row r="103" spans="1:10" ht="12">
      <c r="A103" s="16">
        <v>102</v>
      </c>
      <c r="B103" s="15" t="s">
        <v>236</v>
      </c>
      <c r="C103" s="15" t="s">
        <v>237</v>
      </c>
      <c r="D103" s="15" t="s">
        <v>218</v>
      </c>
      <c r="E103" s="15">
        <v>1984</v>
      </c>
      <c r="F103" s="15" t="s">
        <v>238</v>
      </c>
      <c r="G103" s="15" t="s">
        <v>239</v>
      </c>
      <c r="J103" s="16" t="s">
        <v>219</v>
      </c>
    </row>
    <row r="104" spans="1:10" ht="12">
      <c r="A104" s="16">
        <v>103</v>
      </c>
      <c r="B104" s="15" t="s">
        <v>788</v>
      </c>
      <c r="C104" s="15" t="s">
        <v>789</v>
      </c>
      <c r="D104" s="15" t="s">
        <v>218</v>
      </c>
      <c r="E104" s="15">
        <v>1948</v>
      </c>
      <c r="F104" s="15" t="s">
        <v>790</v>
      </c>
      <c r="G104" s="15" t="s">
        <v>435</v>
      </c>
      <c r="J104" s="16" t="s">
        <v>448</v>
      </c>
    </row>
    <row r="105" spans="1:10" ht="12">
      <c r="A105" s="16">
        <v>104</v>
      </c>
      <c r="B105" s="15" t="s">
        <v>433</v>
      </c>
      <c r="C105" s="15" t="s">
        <v>84</v>
      </c>
      <c r="D105" s="15" t="s">
        <v>218</v>
      </c>
      <c r="E105" s="15">
        <v>1966</v>
      </c>
      <c r="F105" s="15" t="s">
        <v>434</v>
      </c>
      <c r="G105" s="15" t="s">
        <v>435</v>
      </c>
      <c r="J105" s="16" t="s">
        <v>167</v>
      </c>
    </row>
    <row r="106" spans="1:10" ht="12">
      <c r="A106" s="16">
        <v>105</v>
      </c>
      <c r="B106" s="15" t="s">
        <v>409</v>
      </c>
      <c r="C106" s="15" t="s">
        <v>410</v>
      </c>
      <c r="D106" s="15" t="s">
        <v>218</v>
      </c>
      <c r="E106" s="15">
        <v>1983</v>
      </c>
      <c r="F106" s="15" t="s">
        <v>411</v>
      </c>
      <c r="G106" s="15" t="s">
        <v>299</v>
      </c>
      <c r="J106" s="16" t="s">
        <v>219</v>
      </c>
    </row>
    <row r="107" spans="1:10" ht="12">
      <c r="A107" s="16">
        <v>106</v>
      </c>
      <c r="B107" s="15" t="s">
        <v>296</v>
      </c>
      <c r="C107" s="15" t="s">
        <v>297</v>
      </c>
      <c r="D107" s="15" t="s">
        <v>218</v>
      </c>
      <c r="E107" s="15">
        <v>1988</v>
      </c>
      <c r="F107" s="15" t="s">
        <v>298</v>
      </c>
      <c r="G107" s="15" t="s">
        <v>299</v>
      </c>
      <c r="J107" s="16" t="s">
        <v>47</v>
      </c>
    </row>
    <row r="108" spans="1:10" ht="12">
      <c r="A108" s="16">
        <v>107</v>
      </c>
      <c r="B108" s="15" t="s">
        <v>759</v>
      </c>
      <c r="C108" s="15" t="s">
        <v>602</v>
      </c>
      <c r="D108" s="15" t="s">
        <v>218</v>
      </c>
      <c r="E108" s="15">
        <v>1956</v>
      </c>
      <c r="F108" s="15" t="s">
        <v>603</v>
      </c>
      <c r="G108" s="15" t="s">
        <v>299</v>
      </c>
      <c r="J108" s="16" t="s">
        <v>472</v>
      </c>
    </row>
    <row r="109" spans="1:10" ht="12">
      <c r="A109" s="16">
        <v>108</v>
      </c>
      <c r="B109" s="15" t="s">
        <v>759</v>
      </c>
      <c r="C109" s="15" t="s">
        <v>791</v>
      </c>
      <c r="D109" s="15" t="s">
        <v>218</v>
      </c>
      <c r="E109" s="15">
        <v>1962</v>
      </c>
      <c r="F109" s="15" t="s">
        <v>792</v>
      </c>
      <c r="G109" s="15" t="s">
        <v>299</v>
      </c>
      <c r="J109" s="16" t="s">
        <v>489</v>
      </c>
    </row>
    <row r="110" spans="1:10" ht="12">
      <c r="A110" s="16">
        <v>109</v>
      </c>
      <c r="B110" s="15" t="s">
        <v>793</v>
      </c>
      <c r="C110" s="15" t="s">
        <v>1028</v>
      </c>
      <c r="D110" s="15" t="s">
        <v>218</v>
      </c>
      <c r="E110" s="15">
        <v>1970</v>
      </c>
      <c r="F110" s="15" t="s">
        <v>1029</v>
      </c>
      <c r="G110" s="15" t="s">
        <v>299</v>
      </c>
      <c r="J110" s="16" t="s">
        <v>458</v>
      </c>
    </row>
    <row r="111" spans="1:10" ht="12">
      <c r="A111" s="16">
        <v>110</v>
      </c>
      <c r="B111" s="15" t="s">
        <v>605</v>
      </c>
      <c r="C111" s="15" t="s">
        <v>274</v>
      </c>
      <c r="D111" s="15" t="s">
        <v>218</v>
      </c>
      <c r="E111" s="15">
        <v>1953</v>
      </c>
      <c r="F111" s="15" t="s">
        <v>606</v>
      </c>
      <c r="G111" s="15" t="s">
        <v>299</v>
      </c>
      <c r="J111" s="16" t="s">
        <v>597</v>
      </c>
    </row>
    <row r="112" spans="1:10" ht="12">
      <c r="A112" s="16">
        <v>111</v>
      </c>
      <c r="B112" s="15" t="s">
        <v>585</v>
      </c>
      <c r="C112" s="15" t="s">
        <v>586</v>
      </c>
      <c r="D112" s="15" t="s">
        <v>218</v>
      </c>
      <c r="E112" s="15">
        <v>1962</v>
      </c>
      <c r="F112" s="15" t="s">
        <v>587</v>
      </c>
      <c r="G112" s="15" t="s">
        <v>485</v>
      </c>
      <c r="J112" s="16" t="s">
        <v>489</v>
      </c>
    </row>
    <row r="113" spans="1:10" ht="12">
      <c r="A113" s="16">
        <v>112</v>
      </c>
      <c r="B113" s="15" t="s">
        <v>482</v>
      </c>
      <c r="C113" s="15" t="s">
        <v>301</v>
      </c>
      <c r="D113" s="15" t="s">
        <v>218</v>
      </c>
      <c r="E113" s="15">
        <v>1965</v>
      </c>
      <c r="F113" s="15" t="s">
        <v>302</v>
      </c>
      <c r="G113" s="15" t="s">
        <v>485</v>
      </c>
      <c r="J113" s="16" t="s">
        <v>167</v>
      </c>
    </row>
    <row r="114" spans="1:10" ht="12">
      <c r="A114" s="16">
        <v>113</v>
      </c>
      <c r="B114" s="15" t="s">
        <v>482</v>
      </c>
      <c r="C114" s="15" t="s">
        <v>351</v>
      </c>
      <c r="D114" s="15" t="s">
        <v>218</v>
      </c>
      <c r="E114" s="15">
        <v>1962</v>
      </c>
      <c r="F114" s="15" t="s">
        <v>1030</v>
      </c>
      <c r="G114" s="15" t="s">
        <v>485</v>
      </c>
      <c r="J114" s="16" t="s">
        <v>489</v>
      </c>
    </row>
    <row r="115" spans="1:10" ht="12">
      <c r="A115" s="16">
        <v>114</v>
      </c>
      <c r="B115" s="15" t="s">
        <v>482</v>
      </c>
      <c r="C115" s="15" t="s">
        <v>467</v>
      </c>
      <c r="D115" s="15" t="s">
        <v>218</v>
      </c>
      <c r="E115" s="15">
        <v>1970</v>
      </c>
      <c r="F115" s="15" t="s">
        <v>304</v>
      </c>
      <c r="G115" s="15" t="s">
        <v>485</v>
      </c>
      <c r="J115" s="16" t="s">
        <v>219</v>
      </c>
    </row>
    <row r="116" spans="1:10" ht="12">
      <c r="A116" s="16">
        <v>115</v>
      </c>
      <c r="B116" s="15" t="s">
        <v>482</v>
      </c>
      <c r="C116" s="15" t="s">
        <v>483</v>
      </c>
      <c r="D116" s="15" t="s">
        <v>218</v>
      </c>
      <c r="E116" s="15">
        <v>1963</v>
      </c>
      <c r="F116" s="15" t="s">
        <v>484</v>
      </c>
      <c r="G116" s="15" t="s">
        <v>485</v>
      </c>
      <c r="J116" s="16" t="s">
        <v>219</v>
      </c>
    </row>
    <row r="117" spans="1:10" ht="12">
      <c r="A117" s="16">
        <v>116</v>
      </c>
      <c r="B117" s="15" t="s">
        <v>492</v>
      </c>
      <c r="C117" s="15" t="s">
        <v>493</v>
      </c>
      <c r="D117" s="15" t="s">
        <v>218</v>
      </c>
      <c r="E117" s="15">
        <v>1980</v>
      </c>
      <c r="F117" s="15" t="s">
        <v>494</v>
      </c>
      <c r="G117" s="15" t="s">
        <v>485</v>
      </c>
      <c r="J117" s="16" t="s">
        <v>219</v>
      </c>
    </row>
    <row r="118" spans="1:10" ht="12">
      <c r="A118" s="16">
        <v>117</v>
      </c>
      <c r="B118" s="15" t="s">
        <v>398</v>
      </c>
      <c r="C118" s="15" t="s">
        <v>399</v>
      </c>
      <c r="D118" s="15" t="s">
        <v>218</v>
      </c>
      <c r="E118" s="15">
        <v>1956</v>
      </c>
      <c r="F118" s="15" t="s">
        <v>400</v>
      </c>
      <c r="G118" s="15" t="s">
        <v>183</v>
      </c>
      <c r="J118" s="16" t="s">
        <v>472</v>
      </c>
    </row>
    <row r="119" spans="1:10" ht="12">
      <c r="A119" s="16">
        <v>118</v>
      </c>
      <c r="B119" s="15" t="s">
        <v>1031</v>
      </c>
      <c r="C119" s="15" t="s">
        <v>1032</v>
      </c>
      <c r="D119" s="15" t="s">
        <v>218</v>
      </c>
      <c r="E119" s="15">
        <v>1960</v>
      </c>
      <c r="F119" s="15" t="s">
        <v>1033</v>
      </c>
      <c r="G119" s="15" t="s">
        <v>183</v>
      </c>
      <c r="J119" s="16" t="s">
        <v>489</v>
      </c>
    </row>
    <row r="120" spans="1:10" ht="12">
      <c r="A120" s="16">
        <v>119</v>
      </c>
      <c r="B120" s="15" t="s">
        <v>310</v>
      </c>
      <c r="C120" s="15" t="s">
        <v>311</v>
      </c>
      <c r="D120" s="15" t="s">
        <v>218</v>
      </c>
      <c r="E120" s="15">
        <v>1962</v>
      </c>
      <c r="F120" s="15" t="s">
        <v>312</v>
      </c>
      <c r="G120" s="15" t="s">
        <v>183</v>
      </c>
      <c r="J120" s="16" t="s">
        <v>489</v>
      </c>
    </row>
    <row r="121" spans="1:10" ht="12">
      <c r="A121" s="16">
        <v>120</v>
      </c>
      <c r="B121" s="15" t="s">
        <v>589</v>
      </c>
      <c r="C121" s="15" t="s">
        <v>198</v>
      </c>
      <c r="D121" s="15" t="s">
        <v>218</v>
      </c>
      <c r="E121" s="15">
        <v>1962</v>
      </c>
      <c r="F121" s="15" t="s">
        <v>590</v>
      </c>
      <c r="G121" s="15" t="s">
        <v>183</v>
      </c>
      <c r="J121" s="16" t="s">
        <v>489</v>
      </c>
    </row>
    <row r="122" spans="1:10" ht="12">
      <c r="A122" s="16">
        <v>121</v>
      </c>
      <c r="B122" s="15" t="s">
        <v>416</v>
      </c>
      <c r="C122" s="15" t="s">
        <v>417</v>
      </c>
      <c r="D122" s="15" t="s">
        <v>218</v>
      </c>
      <c r="E122" s="15">
        <v>1964</v>
      </c>
      <c r="F122" s="15" t="s">
        <v>418</v>
      </c>
      <c r="G122" s="15" t="s">
        <v>183</v>
      </c>
      <c r="J122" s="16" t="s">
        <v>489</v>
      </c>
    </row>
    <row r="123" spans="1:10" ht="12">
      <c r="A123" s="16">
        <v>122</v>
      </c>
      <c r="B123" s="15" t="s">
        <v>1034</v>
      </c>
      <c r="C123" s="15" t="s">
        <v>1035</v>
      </c>
      <c r="D123" s="15" t="s">
        <v>218</v>
      </c>
      <c r="E123" s="15">
        <v>1967</v>
      </c>
      <c r="F123" s="15" t="s">
        <v>1036</v>
      </c>
      <c r="G123" s="15" t="s">
        <v>183</v>
      </c>
      <c r="J123" s="16" t="s">
        <v>167</v>
      </c>
    </row>
    <row r="124" spans="1:10" ht="12">
      <c r="A124" s="16">
        <v>123</v>
      </c>
      <c r="B124" s="15" t="s">
        <v>264</v>
      </c>
      <c r="C124" s="15" t="s">
        <v>265</v>
      </c>
      <c r="D124" s="15" t="s">
        <v>218</v>
      </c>
      <c r="E124" s="15">
        <v>1969</v>
      </c>
      <c r="F124" s="15" t="s">
        <v>266</v>
      </c>
      <c r="G124" s="15" t="s">
        <v>183</v>
      </c>
      <c r="J124" s="16" t="s">
        <v>167</v>
      </c>
    </row>
    <row r="125" spans="1:10" ht="12">
      <c r="A125" s="16">
        <v>124</v>
      </c>
      <c r="B125" s="15" t="s">
        <v>398</v>
      </c>
      <c r="C125" s="15" t="s">
        <v>338</v>
      </c>
      <c r="D125" s="15" t="s">
        <v>218</v>
      </c>
      <c r="E125" s="15">
        <v>1977</v>
      </c>
      <c r="F125" s="15" t="s">
        <v>1037</v>
      </c>
      <c r="G125" s="15" t="s">
        <v>183</v>
      </c>
      <c r="J125" s="16" t="s">
        <v>219</v>
      </c>
    </row>
    <row r="126" spans="1:10" ht="12">
      <c r="A126" s="16">
        <v>125</v>
      </c>
      <c r="B126" s="15" t="s">
        <v>1038</v>
      </c>
      <c r="C126" s="15" t="s">
        <v>34</v>
      </c>
      <c r="D126" s="15" t="s">
        <v>218</v>
      </c>
      <c r="E126" s="15">
        <v>1977</v>
      </c>
      <c r="F126" s="15" t="s">
        <v>1039</v>
      </c>
      <c r="G126" s="15" t="s">
        <v>183</v>
      </c>
      <c r="J126" s="16" t="s">
        <v>219</v>
      </c>
    </row>
    <row r="127" spans="1:10" ht="12">
      <c r="A127" s="16">
        <v>126</v>
      </c>
      <c r="B127" s="15" t="s">
        <v>181</v>
      </c>
      <c r="C127" s="15" t="s">
        <v>373</v>
      </c>
      <c r="D127" s="15" t="s">
        <v>218</v>
      </c>
      <c r="E127" s="15">
        <v>1987</v>
      </c>
      <c r="F127" s="15" t="s">
        <v>182</v>
      </c>
      <c r="G127" s="15" t="s">
        <v>183</v>
      </c>
      <c r="J127" s="16" t="s">
        <v>47</v>
      </c>
    </row>
    <row r="128" spans="1:10" ht="12">
      <c r="A128" s="16">
        <v>127</v>
      </c>
      <c r="B128" s="15" t="s">
        <v>83</v>
      </c>
      <c r="C128" s="15" t="s">
        <v>84</v>
      </c>
      <c r="D128" s="15" t="s">
        <v>218</v>
      </c>
      <c r="E128" s="15">
        <v>1987</v>
      </c>
      <c r="F128" s="15" t="s">
        <v>85</v>
      </c>
      <c r="G128" s="15" t="s">
        <v>328</v>
      </c>
      <c r="J128" s="16" t="s">
        <v>47</v>
      </c>
    </row>
    <row r="129" spans="1:10" ht="12">
      <c r="A129" s="16">
        <v>128</v>
      </c>
      <c r="B129" s="15" t="s">
        <v>402</v>
      </c>
      <c r="C129" s="15" t="s">
        <v>79</v>
      </c>
      <c r="D129" s="15" t="s">
        <v>218</v>
      </c>
      <c r="E129" s="15">
        <v>1988</v>
      </c>
      <c r="F129" s="15" t="s">
        <v>403</v>
      </c>
      <c r="G129" s="15" t="s">
        <v>328</v>
      </c>
      <c r="J129" s="16" t="s">
        <v>47</v>
      </c>
    </row>
    <row r="130" spans="1:10" ht="12">
      <c r="A130" s="16">
        <v>129</v>
      </c>
      <c r="B130" s="15" t="s">
        <v>354</v>
      </c>
      <c r="C130" s="15" t="s">
        <v>355</v>
      </c>
      <c r="D130" s="15" t="s">
        <v>218</v>
      </c>
      <c r="E130" s="15">
        <v>1986</v>
      </c>
      <c r="F130" s="15" t="s">
        <v>356</v>
      </c>
      <c r="G130" s="15" t="s">
        <v>328</v>
      </c>
      <c r="J130" s="16" t="s">
        <v>219</v>
      </c>
    </row>
    <row r="131" spans="1:10" ht="12">
      <c r="A131" s="16">
        <v>130</v>
      </c>
      <c r="B131" s="15" t="s">
        <v>261</v>
      </c>
      <c r="C131" s="15" t="s">
        <v>175</v>
      </c>
      <c r="D131" s="15" t="s">
        <v>218</v>
      </c>
      <c r="E131" s="15">
        <v>1986</v>
      </c>
      <c r="F131" s="15" t="s">
        <v>262</v>
      </c>
      <c r="G131" s="15" t="s">
        <v>328</v>
      </c>
      <c r="J131" s="16" t="s">
        <v>219</v>
      </c>
    </row>
    <row r="132" spans="1:10" ht="12">
      <c r="A132" s="16">
        <v>131</v>
      </c>
      <c r="B132" s="15" t="s">
        <v>595</v>
      </c>
      <c r="C132" s="15" t="s">
        <v>1040</v>
      </c>
      <c r="D132" s="15" t="s">
        <v>218</v>
      </c>
      <c r="E132" s="15">
        <v>1978</v>
      </c>
      <c r="F132" s="15" t="s">
        <v>1041</v>
      </c>
      <c r="G132" s="15" t="s">
        <v>328</v>
      </c>
      <c r="J132" s="16" t="s">
        <v>219</v>
      </c>
    </row>
    <row r="133" spans="1:10" ht="12">
      <c r="A133" s="16">
        <v>132</v>
      </c>
      <c r="B133" s="15" t="s">
        <v>381</v>
      </c>
      <c r="C133" s="15" t="s">
        <v>382</v>
      </c>
      <c r="D133" s="15" t="s">
        <v>218</v>
      </c>
      <c r="E133" s="15">
        <v>1962</v>
      </c>
      <c r="F133" s="15" t="s">
        <v>383</v>
      </c>
      <c r="G133" s="15" t="s">
        <v>328</v>
      </c>
      <c r="J133" s="16" t="s">
        <v>489</v>
      </c>
    </row>
    <row r="134" spans="1:10" ht="12">
      <c r="A134" s="16">
        <v>133</v>
      </c>
      <c r="B134" s="15" t="s">
        <v>390</v>
      </c>
      <c r="C134" s="15" t="s">
        <v>391</v>
      </c>
      <c r="D134" s="15" t="s">
        <v>218</v>
      </c>
      <c r="E134" s="15">
        <v>1965</v>
      </c>
      <c r="F134" s="15" t="s">
        <v>392</v>
      </c>
      <c r="G134" s="15" t="s">
        <v>328</v>
      </c>
      <c r="J134" s="16" t="s">
        <v>167</v>
      </c>
    </row>
    <row r="135" spans="1:10" ht="12">
      <c r="A135" s="16">
        <v>134</v>
      </c>
      <c r="B135" s="15" t="s">
        <v>420</v>
      </c>
      <c r="C135" s="15" t="s">
        <v>421</v>
      </c>
      <c r="D135" s="15" t="s">
        <v>218</v>
      </c>
      <c r="E135" s="15">
        <v>1960</v>
      </c>
      <c r="F135" s="15" t="s">
        <v>422</v>
      </c>
      <c r="G135" s="15" t="s">
        <v>379</v>
      </c>
      <c r="J135" s="16" t="s">
        <v>489</v>
      </c>
    </row>
    <row r="136" spans="1:10" ht="12">
      <c r="A136" s="16">
        <v>135</v>
      </c>
      <c r="B136" s="15" t="s">
        <v>608</v>
      </c>
      <c r="C136" s="15" t="s">
        <v>307</v>
      </c>
      <c r="D136" s="15" t="s">
        <v>218</v>
      </c>
      <c r="E136" s="15">
        <v>1962</v>
      </c>
      <c r="F136" s="15" t="s">
        <v>609</v>
      </c>
      <c r="G136" s="15" t="s">
        <v>379</v>
      </c>
      <c r="J136" s="16" t="s">
        <v>489</v>
      </c>
    </row>
    <row r="137" spans="1:10" ht="12">
      <c r="A137" s="16">
        <v>136</v>
      </c>
      <c r="B137" s="15" t="s">
        <v>1042</v>
      </c>
      <c r="C137" s="15" t="s">
        <v>1043</v>
      </c>
      <c r="D137" s="15" t="s">
        <v>218</v>
      </c>
      <c r="E137" s="15">
        <v>1976</v>
      </c>
      <c r="F137" s="15" t="s">
        <v>1044</v>
      </c>
      <c r="G137" s="15" t="s">
        <v>379</v>
      </c>
      <c r="J137" s="16" t="s">
        <v>219</v>
      </c>
    </row>
    <row r="138" spans="1:10" ht="12">
      <c r="A138" s="16">
        <v>137</v>
      </c>
      <c r="B138" s="15" t="s">
        <v>437</v>
      </c>
      <c r="C138" s="15" t="s">
        <v>438</v>
      </c>
      <c r="D138" s="15" t="s">
        <v>218</v>
      </c>
      <c r="E138" s="15">
        <v>1964</v>
      </c>
      <c r="F138" s="15" t="s">
        <v>439</v>
      </c>
      <c r="G138" s="15" t="s">
        <v>440</v>
      </c>
      <c r="J138" s="16" t="s">
        <v>489</v>
      </c>
    </row>
    <row r="139" spans="1:10" ht="12">
      <c r="A139" s="16">
        <v>138</v>
      </c>
      <c r="B139" s="15" t="s">
        <v>1045</v>
      </c>
      <c r="C139" s="15" t="s">
        <v>346</v>
      </c>
      <c r="D139" s="15" t="s">
        <v>218</v>
      </c>
      <c r="E139" s="15">
        <v>1985</v>
      </c>
      <c r="F139" s="15" t="s">
        <v>1046</v>
      </c>
      <c r="G139" s="15" t="s">
        <v>1047</v>
      </c>
      <c r="I139" s="15" t="s">
        <v>745</v>
      </c>
      <c r="J139" s="16" t="s">
        <v>219</v>
      </c>
    </row>
    <row r="140" spans="1:10" ht="12">
      <c r="A140" s="16">
        <v>139</v>
      </c>
      <c r="B140" s="15" t="s">
        <v>56</v>
      </c>
      <c r="C140" s="15" t="s">
        <v>57</v>
      </c>
      <c r="D140" s="15" t="s">
        <v>218</v>
      </c>
      <c r="E140" s="15">
        <v>1985</v>
      </c>
      <c r="F140" s="15" t="s">
        <v>58</v>
      </c>
      <c r="G140" s="15" t="s">
        <v>59</v>
      </c>
      <c r="J140" s="16" t="s">
        <v>219</v>
      </c>
    </row>
    <row r="141" spans="1:10" ht="12">
      <c r="A141" s="16">
        <v>140</v>
      </c>
      <c r="B141" s="15" t="s">
        <v>153</v>
      </c>
      <c r="C141" s="15" t="s">
        <v>154</v>
      </c>
      <c r="D141" s="15" t="s">
        <v>218</v>
      </c>
      <c r="E141" s="15">
        <v>1985</v>
      </c>
      <c r="F141" s="15" t="s">
        <v>155</v>
      </c>
      <c r="G141" s="15" t="s">
        <v>59</v>
      </c>
      <c r="J141" s="16" t="s">
        <v>219</v>
      </c>
    </row>
    <row r="142" spans="1:10" ht="12">
      <c r="A142" s="16">
        <v>141</v>
      </c>
      <c r="B142" s="15" t="s">
        <v>462</v>
      </c>
      <c r="C142" s="15" t="s">
        <v>242</v>
      </c>
      <c r="D142" s="15" t="s">
        <v>218</v>
      </c>
      <c r="E142" s="15">
        <v>1989</v>
      </c>
      <c r="F142" s="15" t="s">
        <v>463</v>
      </c>
      <c r="G142" s="15" t="s">
        <v>464</v>
      </c>
      <c r="J142" s="16" t="s">
        <v>47</v>
      </c>
    </row>
    <row r="143" spans="1:10" ht="12">
      <c r="A143" s="16">
        <v>142</v>
      </c>
      <c r="B143" s="15" t="s">
        <v>372</v>
      </c>
      <c r="C143" s="15" t="s">
        <v>373</v>
      </c>
      <c r="D143" s="15" t="s">
        <v>218</v>
      </c>
      <c r="E143" s="15">
        <v>1979</v>
      </c>
      <c r="F143" s="15" t="s">
        <v>374</v>
      </c>
      <c r="G143" s="15" t="s">
        <v>375</v>
      </c>
      <c r="J143" s="16" t="s">
        <v>219</v>
      </c>
    </row>
    <row r="144" spans="1:10" ht="12">
      <c r="A144" s="16">
        <v>143</v>
      </c>
      <c r="B144" s="15" t="s">
        <v>171</v>
      </c>
      <c r="C144" s="15" t="s">
        <v>253</v>
      </c>
      <c r="D144" s="15" t="s">
        <v>218</v>
      </c>
      <c r="E144" s="15">
        <v>1978</v>
      </c>
      <c r="F144" s="15" t="s">
        <v>172</v>
      </c>
      <c r="G144" s="15" t="s">
        <v>375</v>
      </c>
      <c r="J144" s="16" t="s">
        <v>219</v>
      </c>
    </row>
    <row r="145" spans="1:10" ht="12">
      <c r="A145" s="16">
        <v>144</v>
      </c>
      <c r="B145" s="15" t="s">
        <v>197</v>
      </c>
      <c r="C145" s="15" t="s">
        <v>198</v>
      </c>
      <c r="D145" s="15" t="s">
        <v>218</v>
      </c>
      <c r="E145" s="15">
        <v>1987</v>
      </c>
      <c r="F145" s="15" t="s">
        <v>199</v>
      </c>
      <c r="G145" s="15" t="s">
        <v>375</v>
      </c>
      <c r="J145" s="16" t="s">
        <v>47</v>
      </c>
    </row>
    <row r="146" spans="1:10" ht="12">
      <c r="A146" s="16">
        <v>145</v>
      </c>
      <c r="B146" s="15" t="s">
        <v>592</v>
      </c>
      <c r="C146" s="15" t="s">
        <v>338</v>
      </c>
      <c r="D146" s="15" t="s">
        <v>218</v>
      </c>
      <c r="E146" s="15">
        <v>1956</v>
      </c>
      <c r="F146" s="15" t="s">
        <v>593</v>
      </c>
      <c r="G146" s="15" t="s">
        <v>375</v>
      </c>
      <c r="J146" s="16" t="s">
        <v>472</v>
      </c>
    </row>
    <row r="147" spans="1:10" ht="12">
      <c r="A147" s="16">
        <v>146</v>
      </c>
      <c r="B147" s="15" t="s">
        <v>1048</v>
      </c>
      <c r="C147" s="15" t="s">
        <v>175</v>
      </c>
      <c r="D147" s="15" t="s">
        <v>218</v>
      </c>
      <c r="E147" s="15">
        <v>1989</v>
      </c>
      <c r="F147" s="15" t="s">
        <v>1049</v>
      </c>
      <c r="G147" s="15" t="s">
        <v>375</v>
      </c>
      <c r="J147" s="16" t="s">
        <v>47</v>
      </c>
    </row>
    <row r="148" spans="1:10" ht="12">
      <c r="A148" s="16">
        <v>147</v>
      </c>
      <c r="B148" s="15" t="s">
        <v>1050</v>
      </c>
      <c r="C148" s="15" t="s">
        <v>373</v>
      </c>
      <c r="D148" s="15" t="s">
        <v>218</v>
      </c>
      <c r="E148" s="15">
        <v>1969</v>
      </c>
      <c r="F148" s="15" t="s">
        <v>1051</v>
      </c>
      <c r="G148" s="15" t="s">
        <v>435</v>
      </c>
      <c r="I148" s="15" t="s">
        <v>745</v>
      </c>
      <c r="J148" s="16" t="s">
        <v>458</v>
      </c>
    </row>
    <row r="149" spans="1:10" ht="12">
      <c r="A149" s="16">
        <v>148</v>
      </c>
      <c r="B149" s="15" t="s">
        <v>78</v>
      </c>
      <c r="C149" s="15" t="s">
        <v>79</v>
      </c>
      <c r="D149" s="15" t="s">
        <v>218</v>
      </c>
      <c r="E149" s="15">
        <v>1987</v>
      </c>
      <c r="F149" s="15" t="s">
        <v>80</v>
      </c>
      <c r="G149" s="15" t="s">
        <v>81</v>
      </c>
      <c r="J149" s="16" t="s">
        <v>47</v>
      </c>
    </row>
    <row r="150" spans="1:10" ht="12">
      <c r="A150" s="16">
        <v>149</v>
      </c>
      <c r="B150" s="15" t="s">
        <v>479</v>
      </c>
      <c r="C150" s="15" t="s">
        <v>175</v>
      </c>
      <c r="D150" s="15" t="s">
        <v>218</v>
      </c>
      <c r="E150" s="15">
        <v>1979</v>
      </c>
      <c r="F150" s="15" t="s">
        <v>480</v>
      </c>
      <c r="G150" s="15" t="s">
        <v>81</v>
      </c>
      <c r="J150" s="16" t="s">
        <v>219</v>
      </c>
    </row>
    <row r="151" spans="1:10" ht="12">
      <c r="A151" s="16">
        <v>150</v>
      </c>
      <c r="B151" s="15" t="s">
        <v>201</v>
      </c>
      <c r="C151" s="15" t="s">
        <v>74</v>
      </c>
      <c r="D151" s="15" t="s">
        <v>218</v>
      </c>
      <c r="E151" s="15">
        <v>1988</v>
      </c>
      <c r="F151" s="15" t="s">
        <v>202</v>
      </c>
      <c r="G151" s="15" t="s">
        <v>26</v>
      </c>
      <c r="J151" s="16" t="s">
        <v>47</v>
      </c>
    </row>
    <row r="152" spans="1:10" ht="12">
      <c r="A152" s="16">
        <v>151</v>
      </c>
      <c r="B152" s="15" t="s">
        <v>23</v>
      </c>
      <c r="C152" s="15" t="s">
        <v>24</v>
      </c>
      <c r="D152" s="15" t="s">
        <v>218</v>
      </c>
      <c r="E152" s="15">
        <v>1982</v>
      </c>
      <c r="F152" s="15" t="s">
        <v>25</v>
      </c>
      <c r="G152" s="15" t="s">
        <v>26</v>
      </c>
      <c r="J152" s="16" t="s">
        <v>219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2"/>
  <sheetViews>
    <sheetView tabSelected="1" zoomScale="200" zoomScaleNormal="200" zoomScalePageLayoutView="0" workbookViewId="0" topLeftCell="A201">
      <selection activeCell="E201" sqref="E201"/>
    </sheetView>
  </sheetViews>
  <sheetFormatPr defaultColWidth="9.140625" defaultRowHeight="12.75"/>
  <cols>
    <col min="1" max="1" width="4.28125" style="11" bestFit="1" customWidth="1"/>
    <col min="2" max="2" width="5.00390625" style="11" bestFit="1" customWidth="1"/>
    <col min="3" max="3" width="14.00390625" style="11" bestFit="1" customWidth="1"/>
    <col min="4" max="4" width="13.7109375" style="11" bestFit="1" customWidth="1"/>
    <col min="5" max="5" width="5.8515625" style="12" bestFit="1" customWidth="1"/>
    <col min="6" max="6" width="8.00390625" style="13" bestFit="1" customWidth="1"/>
    <col min="7" max="7" width="9.28125" style="11" bestFit="1" customWidth="1"/>
    <col min="8" max="8" width="36.421875" style="11" bestFit="1" customWidth="1"/>
    <col min="9" max="9" width="7.28125" style="11" bestFit="1" customWidth="1"/>
    <col min="10" max="10" width="7.28125" style="13" bestFit="1" customWidth="1"/>
    <col min="11" max="11" width="7.8515625" style="11" bestFit="1" customWidth="1"/>
    <col min="12" max="13" width="10.00390625" style="14" bestFit="1" customWidth="1"/>
    <col min="14" max="14" width="10.00390625" style="13" bestFit="1" customWidth="1"/>
    <col min="15" max="15" width="9.28125" style="13" bestFit="1" customWidth="1"/>
    <col min="16" max="16384" width="9.140625" style="11" customWidth="1"/>
  </cols>
  <sheetData>
    <row r="1" spans="1:15" s="6" customFormat="1" ht="12">
      <c r="A1" s="2" t="s">
        <v>207</v>
      </c>
      <c r="B1" s="2" t="s">
        <v>728</v>
      </c>
      <c r="C1" s="2" t="s">
        <v>208</v>
      </c>
      <c r="D1" s="2" t="s">
        <v>209</v>
      </c>
      <c r="E1" s="3" t="s">
        <v>674</v>
      </c>
      <c r="F1" s="4" t="s">
        <v>1056</v>
      </c>
      <c r="G1" s="2" t="s">
        <v>211</v>
      </c>
      <c r="H1" s="2" t="s">
        <v>212</v>
      </c>
      <c r="I1" s="2" t="s">
        <v>1052</v>
      </c>
      <c r="J1" s="4" t="s">
        <v>214</v>
      </c>
      <c r="K1" s="2" t="s">
        <v>215</v>
      </c>
      <c r="L1" s="5" t="s">
        <v>675</v>
      </c>
      <c r="M1" s="5" t="s">
        <v>676</v>
      </c>
      <c r="N1" s="4" t="s">
        <v>729</v>
      </c>
      <c r="O1" s="4" t="s">
        <v>1053</v>
      </c>
    </row>
    <row r="2" spans="1:15" ht="12">
      <c r="A2" s="7">
        <v>1</v>
      </c>
      <c r="B2" s="7">
        <v>10</v>
      </c>
      <c r="C2" s="7" t="s">
        <v>216</v>
      </c>
      <c r="D2" s="7" t="s">
        <v>217</v>
      </c>
      <c r="E2" s="8">
        <v>1983</v>
      </c>
      <c r="F2" s="9" t="s">
        <v>219</v>
      </c>
      <c r="G2" s="7" t="s">
        <v>220</v>
      </c>
      <c r="H2" s="7" t="s">
        <v>221</v>
      </c>
      <c r="I2" s="17">
        <v>0.039803240740740736</v>
      </c>
      <c r="J2" s="9">
        <v>1</v>
      </c>
      <c r="K2" s="7">
        <v>4.24</v>
      </c>
      <c r="L2" s="10">
        <f>VLOOKUP(B2,Foglio1!B:H,7,FALSE)</f>
        <v>0.013078703703703703</v>
      </c>
      <c r="M2" s="10">
        <f>VLOOKUP(B2,Foglio1!B:I,8,FALSE)</f>
        <v>0.012951388888888887</v>
      </c>
      <c r="N2" s="9">
        <v>80</v>
      </c>
      <c r="O2" s="9">
        <v>0</v>
      </c>
    </row>
    <row r="3" spans="1:15" ht="12">
      <c r="A3" s="7">
        <v>2</v>
      </c>
      <c r="B3" s="7">
        <v>2</v>
      </c>
      <c r="C3" s="7" t="s">
        <v>223</v>
      </c>
      <c r="D3" s="7" t="s">
        <v>224</v>
      </c>
      <c r="E3" s="8">
        <v>1986</v>
      </c>
      <c r="F3" s="9" t="s">
        <v>219</v>
      </c>
      <c r="G3" s="7" t="s">
        <v>225</v>
      </c>
      <c r="H3" s="7" t="s">
        <v>226</v>
      </c>
      <c r="I3" s="17">
        <v>0.040219907407407406</v>
      </c>
      <c r="J3" s="9">
        <v>2</v>
      </c>
      <c r="K3" s="7">
        <v>4.27</v>
      </c>
      <c r="L3" s="10">
        <f>VLOOKUP(B3,Foglio1!B:H,7,FALSE)</f>
        <v>0.013101851851851852</v>
      </c>
      <c r="M3" s="10">
        <f>VLOOKUP(B3,Foglio1!B:I,8,FALSE)</f>
        <v>0.013564814814814816</v>
      </c>
      <c r="N3" s="9">
        <v>79</v>
      </c>
      <c r="O3" s="9">
        <v>80</v>
      </c>
    </row>
    <row r="4" spans="1:15" ht="12">
      <c r="A4" s="7">
        <v>3</v>
      </c>
      <c r="B4" s="7">
        <v>4</v>
      </c>
      <c r="C4" s="7" t="s">
        <v>228</v>
      </c>
      <c r="D4" s="7" t="s">
        <v>229</v>
      </c>
      <c r="E4" s="8">
        <v>1977</v>
      </c>
      <c r="F4" s="9" t="s">
        <v>219</v>
      </c>
      <c r="G4" s="7" t="s">
        <v>230</v>
      </c>
      <c r="H4" s="7" t="s">
        <v>231</v>
      </c>
      <c r="I4" s="17">
        <v>0.040625</v>
      </c>
      <c r="J4" s="9">
        <v>3</v>
      </c>
      <c r="K4" s="7">
        <v>4.3</v>
      </c>
      <c r="L4" s="10">
        <f>VLOOKUP(B4,Foglio1!B:H,7,FALSE)</f>
        <v>0.013113425925925926</v>
      </c>
      <c r="M4" s="10">
        <f>VLOOKUP(B4,Foglio1!B:I,8,FALSE)</f>
        <v>0.013564814814814816</v>
      </c>
      <c r="N4" s="9">
        <v>79</v>
      </c>
      <c r="O4" s="9">
        <v>79</v>
      </c>
    </row>
    <row r="5" spans="1:15" ht="12">
      <c r="A5" s="7">
        <v>4</v>
      </c>
      <c r="B5" s="7">
        <v>1</v>
      </c>
      <c r="C5" s="7" t="s">
        <v>223</v>
      </c>
      <c r="D5" s="7" t="s">
        <v>233</v>
      </c>
      <c r="E5" s="8">
        <v>1986</v>
      </c>
      <c r="F5" s="9" t="s">
        <v>219</v>
      </c>
      <c r="G5" s="7" t="s">
        <v>234</v>
      </c>
      <c r="H5" s="7" t="s">
        <v>226</v>
      </c>
      <c r="I5" s="17">
        <v>0.04096064814814815</v>
      </c>
      <c r="J5" s="9">
        <v>4</v>
      </c>
      <c r="K5" s="7">
        <v>4.32</v>
      </c>
      <c r="L5" s="10">
        <f>VLOOKUP(B5,Foglio1!B:H,7,FALSE)</f>
        <v>0.013113425925925926</v>
      </c>
      <c r="M5" s="10">
        <f>VLOOKUP(B5,Foglio1!B:I,8,FALSE)</f>
        <v>0.01355324074074074</v>
      </c>
      <c r="N5" s="9">
        <v>77</v>
      </c>
      <c r="O5" s="9">
        <v>78</v>
      </c>
    </row>
    <row r="6" spans="1:15" ht="12">
      <c r="A6" s="7">
        <v>5</v>
      </c>
      <c r="B6" s="7">
        <v>102</v>
      </c>
      <c r="C6" s="7" t="s">
        <v>236</v>
      </c>
      <c r="D6" s="7" t="s">
        <v>237</v>
      </c>
      <c r="E6" s="8">
        <v>1984</v>
      </c>
      <c r="F6" s="9" t="s">
        <v>219</v>
      </c>
      <c r="G6" s="7" t="s">
        <v>238</v>
      </c>
      <c r="H6" s="7" t="s">
        <v>239</v>
      </c>
      <c r="I6" s="17">
        <v>0.041296296296296296</v>
      </c>
      <c r="J6" s="9">
        <v>5</v>
      </c>
      <c r="K6" s="7">
        <v>4.34</v>
      </c>
      <c r="L6" s="10">
        <f>VLOOKUP(B6,Foglio1!B:H,7,FALSE)</f>
        <v>0.01318287037037037</v>
      </c>
      <c r="M6" s="10">
        <f>VLOOKUP(B6,Foglio1!B:I,8,FALSE)</f>
        <v>0.013935185185185184</v>
      </c>
      <c r="N6" s="9">
        <v>76</v>
      </c>
      <c r="O6" s="9">
        <v>0</v>
      </c>
    </row>
    <row r="7" spans="1:15" ht="12">
      <c r="A7" s="7">
        <v>6</v>
      </c>
      <c r="B7" s="7">
        <v>8</v>
      </c>
      <c r="C7" s="7" t="s">
        <v>241</v>
      </c>
      <c r="D7" s="7" t="s">
        <v>242</v>
      </c>
      <c r="E7" s="8">
        <v>1975</v>
      </c>
      <c r="F7" s="9" t="s">
        <v>219</v>
      </c>
      <c r="G7" s="7" t="s">
        <v>243</v>
      </c>
      <c r="H7" s="7" t="s">
        <v>221</v>
      </c>
      <c r="I7" s="17">
        <v>0.04170138888888889</v>
      </c>
      <c r="J7" s="9">
        <v>6</v>
      </c>
      <c r="K7" s="7">
        <v>4.37</v>
      </c>
      <c r="L7" s="10">
        <f>VLOOKUP(B7,Foglio1!B:H,7,FALSE)</f>
        <v>0.013530092592592594</v>
      </c>
      <c r="M7" s="10">
        <f>VLOOKUP(B7,Foglio1!B:I,8,FALSE)</f>
        <v>0.013969907407407408</v>
      </c>
      <c r="N7" s="9">
        <v>75</v>
      </c>
      <c r="O7" s="9">
        <v>77</v>
      </c>
    </row>
    <row r="8" spans="1:15" ht="12">
      <c r="A8" s="7">
        <v>7</v>
      </c>
      <c r="B8" s="7">
        <v>9</v>
      </c>
      <c r="C8" s="7" t="s">
        <v>245</v>
      </c>
      <c r="D8" s="7" t="s">
        <v>229</v>
      </c>
      <c r="E8" s="8">
        <v>1970</v>
      </c>
      <c r="F8" s="9" t="s">
        <v>219</v>
      </c>
      <c r="G8" s="7" t="s">
        <v>246</v>
      </c>
      <c r="H8" s="7" t="s">
        <v>221</v>
      </c>
      <c r="I8" s="17">
        <v>0.0418287037037037</v>
      </c>
      <c r="J8" s="9">
        <v>7</v>
      </c>
      <c r="K8" s="7">
        <v>4.38</v>
      </c>
      <c r="L8" s="10">
        <f>VLOOKUP(B8,Foglio1!B:H,7,FALSE)</f>
        <v>0.013356481481481483</v>
      </c>
      <c r="M8" s="10">
        <f>VLOOKUP(B8,Foglio1!B:I,8,FALSE)</f>
        <v>0.014178240740740741</v>
      </c>
      <c r="N8" s="9">
        <v>74</v>
      </c>
      <c r="O8" s="9">
        <v>76</v>
      </c>
    </row>
    <row r="9" spans="1:15" ht="12">
      <c r="A9" s="7">
        <v>8</v>
      </c>
      <c r="B9" s="7">
        <v>5</v>
      </c>
      <c r="C9" s="7" t="s">
        <v>248</v>
      </c>
      <c r="D9" s="7" t="s">
        <v>249</v>
      </c>
      <c r="E9" s="8">
        <v>1977</v>
      </c>
      <c r="F9" s="9" t="s">
        <v>219</v>
      </c>
      <c r="G9" s="7" t="s">
        <v>250</v>
      </c>
      <c r="H9" s="7" t="s">
        <v>231</v>
      </c>
      <c r="I9" s="17">
        <v>0.04200231481481482</v>
      </c>
      <c r="J9" s="9">
        <v>8</v>
      </c>
      <c r="K9" s="7">
        <v>4.39</v>
      </c>
      <c r="L9" s="10">
        <f>VLOOKUP(B9,Foglio1!B:H,7,FALSE)</f>
        <v>0.013275462962962963</v>
      </c>
      <c r="M9" s="10">
        <f>VLOOKUP(B9,Foglio1!B:I,8,FALSE)</f>
        <v>0.014143518518518519</v>
      </c>
      <c r="N9" s="9">
        <v>73</v>
      </c>
      <c r="O9" s="9">
        <v>75</v>
      </c>
    </row>
    <row r="10" spans="1:15" ht="12">
      <c r="A10" s="7">
        <v>9</v>
      </c>
      <c r="B10" s="7">
        <v>22</v>
      </c>
      <c r="C10" s="7" t="s">
        <v>252</v>
      </c>
      <c r="D10" s="7" t="s">
        <v>253</v>
      </c>
      <c r="E10" s="8">
        <v>1981</v>
      </c>
      <c r="F10" s="9" t="s">
        <v>219</v>
      </c>
      <c r="G10" s="7" t="s">
        <v>254</v>
      </c>
      <c r="H10" s="7" t="s">
        <v>255</v>
      </c>
      <c r="I10" s="17">
        <v>0.0424537037037037</v>
      </c>
      <c r="J10" s="9">
        <v>9</v>
      </c>
      <c r="K10" s="7">
        <v>4.42</v>
      </c>
      <c r="L10" s="10">
        <f>VLOOKUP(B10,Foglio1!B:H,7,FALSE)</f>
        <v>0.013425925925925924</v>
      </c>
      <c r="M10" s="10">
        <f>VLOOKUP(B10,Foglio1!B:I,8,FALSE)</f>
        <v>0.014293981481481482</v>
      </c>
      <c r="N10" s="9">
        <v>72</v>
      </c>
      <c r="O10" s="9">
        <v>74</v>
      </c>
    </row>
    <row r="11" spans="1:15" ht="12">
      <c r="A11" s="7">
        <v>10</v>
      </c>
      <c r="B11" s="7">
        <v>101</v>
      </c>
      <c r="C11" s="7" t="s">
        <v>257</v>
      </c>
      <c r="D11" s="7" t="s">
        <v>20</v>
      </c>
      <c r="E11" s="8">
        <v>1982</v>
      </c>
      <c r="F11" s="9" t="s">
        <v>219</v>
      </c>
      <c r="G11" s="7" t="s">
        <v>21</v>
      </c>
      <c r="H11" s="7" t="s">
        <v>239</v>
      </c>
      <c r="I11" s="17">
        <v>0.0428587962962963</v>
      </c>
      <c r="J11" s="9">
        <v>10</v>
      </c>
      <c r="K11" s="7">
        <v>4.45</v>
      </c>
      <c r="L11" s="10">
        <f>VLOOKUP(B11,Foglio1!B:H,7,FALSE)</f>
        <v>0.013692129629629629</v>
      </c>
      <c r="M11" s="10">
        <f>VLOOKUP(B11,Foglio1!B:I,8,FALSE)</f>
        <v>0.014490740740740742</v>
      </c>
      <c r="N11" s="9">
        <v>71</v>
      </c>
      <c r="O11" s="9">
        <v>0</v>
      </c>
    </row>
    <row r="12" spans="1:15" ht="12">
      <c r="A12" s="7">
        <v>11</v>
      </c>
      <c r="B12" s="7">
        <v>151</v>
      </c>
      <c r="C12" s="7" t="s">
        <v>23</v>
      </c>
      <c r="D12" s="7" t="s">
        <v>24</v>
      </c>
      <c r="E12" s="8">
        <v>1982</v>
      </c>
      <c r="F12" s="9" t="s">
        <v>219</v>
      </c>
      <c r="G12" s="7" t="s">
        <v>25</v>
      </c>
      <c r="H12" s="7" t="s">
        <v>26</v>
      </c>
      <c r="I12" s="17">
        <v>0.04287037037037037</v>
      </c>
      <c r="J12" s="9">
        <v>11</v>
      </c>
      <c r="K12" s="7">
        <v>4.45</v>
      </c>
      <c r="L12" s="10">
        <f>VLOOKUP(B12,Foglio1!B:H,7,FALSE)</f>
        <v>0.013657407407407408</v>
      </c>
      <c r="M12" s="10">
        <f>VLOOKUP(B12,Foglio1!B:I,8,FALSE)</f>
        <v>0.014513888888888889</v>
      </c>
      <c r="N12" s="9">
        <v>70</v>
      </c>
      <c r="O12" s="9">
        <v>73</v>
      </c>
    </row>
    <row r="13" spans="1:15" ht="12">
      <c r="A13" s="7">
        <v>12</v>
      </c>
      <c r="B13" s="7">
        <v>29</v>
      </c>
      <c r="C13" s="7" t="s">
        <v>28</v>
      </c>
      <c r="D13" s="7" t="s">
        <v>29</v>
      </c>
      <c r="E13" s="8">
        <v>1972</v>
      </c>
      <c r="F13" s="9" t="s">
        <v>219</v>
      </c>
      <c r="G13" s="7" t="s">
        <v>30</v>
      </c>
      <c r="H13" s="7" t="s">
        <v>31</v>
      </c>
      <c r="I13" s="17">
        <v>0.04289351851851851</v>
      </c>
      <c r="J13" s="9">
        <v>12</v>
      </c>
      <c r="K13" s="7">
        <v>4.45</v>
      </c>
      <c r="L13" s="10">
        <f>VLOOKUP(B13,Foglio1!B:H,7,FALSE)</f>
        <v>0.013692129629629629</v>
      </c>
      <c r="M13" s="10">
        <f>VLOOKUP(B13,Foglio1!B:I,8,FALSE)</f>
        <v>0.014363425925925925</v>
      </c>
      <c r="N13" s="9">
        <v>69</v>
      </c>
      <c r="O13" s="9">
        <v>72</v>
      </c>
    </row>
    <row r="14" spans="1:15" ht="12">
      <c r="A14" s="7">
        <v>13</v>
      </c>
      <c r="B14" s="7">
        <v>28</v>
      </c>
      <c r="C14" s="7" t="s">
        <v>33</v>
      </c>
      <c r="D14" s="7" t="s">
        <v>34</v>
      </c>
      <c r="E14" s="8">
        <v>1978</v>
      </c>
      <c r="F14" s="9" t="s">
        <v>219</v>
      </c>
      <c r="G14" s="7" t="s">
        <v>35</v>
      </c>
      <c r="H14" s="7" t="s">
        <v>31</v>
      </c>
      <c r="I14" s="17">
        <v>0.042916666666666665</v>
      </c>
      <c r="J14" s="9">
        <v>13</v>
      </c>
      <c r="K14" s="7">
        <v>4.45</v>
      </c>
      <c r="L14" s="10">
        <f>VLOOKUP(B14,Foglio1!B:H,7,FALSE)</f>
        <v>0.01326388888888889</v>
      </c>
      <c r="M14" s="10">
        <f>VLOOKUP(B14,Foglio1!B:I,8,FALSE)</f>
        <v>0.014560185185185183</v>
      </c>
      <c r="N14" s="9">
        <v>68</v>
      </c>
      <c r="O14" s="9">
        <v>71</v>
      </c>
    </row>
    <row r="15" spans="1:15" ht="12">
      <c r="A15" s="7">
        <v>14</v>
      </c>
      <c r="B15" s="7">
        <v>11</v>
      </c>
      <c r="C15" s="7" t="s">
        <v>37</v>
      </c>
      <c r="D15" s="7" t="s">
        <v>38</v>
      </c>
      <c r="E15" s="8">
        <v>1978</v>
      </c>
      <c r="F15" s="9" t="s">
        <v>219</v>
      </c>
      <c r="G15" s="7" t="s">
        <v>39</v>
      </c>
      <c r="H15" s="7" t="s">
        <v>221</v>
      </c>
      <c r="I15" s="17">
        <v>0.0433912037037037</v>
      </c>
      <c r="J15" s="9">
        <v>14</v>
      </c>
      <c r="K15" s="7">
        <v>4.48</v>
      </c>
      <c r="L15" s="10">
        <f>VLOOKUP(B15,Foglio1!B:H,7,FALSE)</f>
        <v>0.014131944444444445</v>
      </c>
      <c r="M15" s="10">
        <f>VLOOKUP(B15,Foglio1!B:I,8,FALSE)</f>
        <v>0.0146875</v>
      </c>
      <c r="N15" s="9">
        <v>67</v>
      </c>
      <c r="O15" s="9">
        <v>70</v>
      </c>
    </row>
    <row r="16" spans="1:15" ht="12">
      <c r="A16" s="7">
        <v>15</v>
      </c>
      <c r="B16" s="7">
        <v>20</v>
      </c>
      <c r="C16" s="7" t="s">
        <v>41</v>
      </c>
      <c r="D16" s="7" t="s">
        <v>42</v>
      </c>
      <c r="E16" s="8">
        <v>1982</v>
      </c>
      <c r="F16" s="9" t="s">
        <v>219</v>
      </c>
      <c r="G16" s="7" t="s">
        <v>43</v>
      </c>
      <c r="H16" s="7" t="s">
        <v>255</v>
      </c>
      <c r="I16" s="17">
        <v>0.0433912037037037</v>
      </c>
      <c r="J16" s="9">
        <v>15</v>
      </c>
      <c r="K16" s="7">
        <v>4.48</v>
      </c>
      <c r="L16" s="10">
        <f>VLOOKUP(B16,Foglio1!B:H,7,FALSE)</f>
        <v>0.013854166666666666</v>
      </c>
      <c r="M16" s="10">
        <f>VLOOKUP(B16,Foglio1!B:I,8,FALSE)</f>
        <v>0.014641203703703703</v>
      </c>
      <c r="N16" s="9">
        <v>66</v>
      </c>
      <c r="O16" s="9">
        <v>69</v>
      </c>
    </row>
    <row r="17" spans="1:15" ht="12">
      <c r="A17" s="7">
        <v>16</v>
      </c>
      <c r="B17" s="7">
        <v>7</v>
      </c>
      <c r="C17" s="7" t="s">
        <v>45</v>
      </c>
      <c r="D17" s="7" t="s">
        <v>46</v>
      </c>
      <c r="E17" s="8">
        <v>1989</v>
      </c>
      <c r="F17" s="9" t="s">
        <v>47</v>
      </c>
      <c r="G17" s="7" t="s">
        <v>48</v>
      </c>
      <c r="H17" s="7" t="s">
        <v>49</v>
      </c>
      <c r="I17" s="17">
        <v>0.04362268518518518</v>
      </c>
      <c r="J17" s="9">
        <v>1</v>
      </c>
      <c r="K17" s="7">
        <v>4.5</v>
      </c>
      <c r="L17" s="10">
        <f>VLOOKUP(B17,Foglio1!B:H,7,FALSE)</f>
        <v>0.013275462962962963</v>
      </c>
      <c r="M17" s="10">
        <f>VLOOKUP(B17,Foglio1!B:I,8,FALSE)</f>
        <v>0.015104166666666667</v>
      </c>
      <c r="N17" s="9">
        <v>65</v>
      </c>
      <c r="O17" s="9">
        <v>68</v>
      </c>
    </row>
    <row r="18" spans="1:15" ht="12">
      <c r="A18" s="7">
        <v>17</v>
      </c>
      <c r="B18" s="7">
        <v>58</v>
      </c>
      <c r="C18" s="7" t="s">
        <v>51</v>
      </c>
      <c r="D18" s="7" t="s">
        <v>52</v>
      </c>
      <c r="E18" s="8">
        <v>1988</v>
      </c>
      <c r="F18" s="9" t="s">
        <v>47</v>
      </c>
      <c r="G18" s="7" t="s">
        <v>53</v>
      </c>
      <c r="H18" s="7" t="s">
        <v>54</v>
      </c>
      <c r="I18" s="17">
        <v>0.043645833333333335</v>
      </c>
      <c r="J18" s="9">
        <v>2</v>
      </c>
      <c r="K18" s="7">
        <v>4.5</v>
      </c>
      <c r="L18" s="10">
        <f>VLOOKUP(B18,Foglio1!B:H,7,FALSE)</f>
        <v>0.013900462962962962</v>
      </c>
      <c r="M18" s="10">
        <f>VLOOKUP(B18,Foglio1!B:I,8,FALSE)</f>
        <v>0.014826388888888889</v>
      </c>
      <c r="N18" s="9">
        <v>64</v>
      </c>
      <c r="O18" s="9">
        <v>67</v>
      </c>
    </row>
    <row r="19" spans="1:15" ht="12">
      <c r="A19" s="7">
        <v>18</v>
      </c>
      <c r="B19" s="7">
        <v>139</v>
      </c>
      <c r="C19" s="7" t="s">
        <v>56</v>
      </c>
      <c r="D19" s="7" t="s">
        <v>57</v>
      </c>
      <c r="E19" s="8">
        <v>1985</v>
      </c>
      <c r="F19" s="9" t="s">
        <v>219</v>
      </c>
      <c r="G19" s="7" t="s">
        <v>58</v>
      </c>
      <c r="H19" s="7" t="s">
        <v>59</v>
      </c>
      <c r="I19" s="17">
        <v>0.04393518518518519</v>
      </c>
      <c r="J19" s="9">
        <v>16</v>
      </c>
      <c r="K19" s="7">
        <v>4.52</v>
      </c>
      <c r="L19" s="10">
        <f>VLOOKUP(B19,Foglio1!B:H,7,FALSE)</f>
        <v>0.01392361111111111</v>
      </c>
      <c r="M19" s="10">
        <f>VLOOKUP(B19,Foglio1!B:I,8,FALSE)</f>
        <v>0.014791666666666668</v>
      </c>
      <c r="N19" s="9">
        <v>63</v>
      </c>
      <c r="O19" s="9">
        <v>66</v>
      </c>
    </row>
    <row r="20" spans="1:15" ht="12">
      <c r="A20" s="7">
        <v>19</v>
      </c>
      <c r="B20" s="7">
        <v>31</v>
      </c>
      <c r="C20" s="7" t="s">
        <v>61</v>
      </c>
      <c r="D20" s="7" t="s">
        <v>62</v>
      </c>
      <c r="E20" s="8">
        <v>1978</v>
      </c>
      <c r="F20" s="9" t="s">
        <v>219</v>
      </c>
      <c r="G20" s="7" t="s">
        <v>63</v>
      </c>
      <c r="H20" s="7" t="s">
        <v>31</v>
      </c>
      <c r="I20" s="17">
        <v>0.0441087962962963</v>
      </c>
      <c r="J20" s="9">
        <v>17</v>
      </c>
      <c r="K20" s="7">
        <v>4.53</v>
      </c>
      <c r="L20" s="10">
        <f>VLOOKUP(B20,Foglio1!B:H,7,FALSE)</f>
        <v>0.013912037037037037</v>
      </c>
      <c r="M20" s="10">
        <f>VLOOKUP(B20,Foglio1!B:I,8,FALSE)</f>
        <v>0.015</v>
      </c>
      <c r="N20" s="9">
        <v>62</v>
      </c>
      <c r="O20" s="9">
        <v>65</v>
      </c>
    </row>
    <row r="21" spans="1:15" ht="12">
      <c r="A21" s="7">
        <v>20</v>
      </c>
      <c r="B21" s="7">
        <v>19</v>
      </c>
      <c r="C21" s="7" t="s">
        <v>65</v>
      </c>
      <c r="D21" s="7" t="s">
        <v>229</v>
      </c>
      <c r="E21" s="8">
        <v>1968</v>
      </c>
      <c r="F21" s="9" t="s">
        <v>219</v>
      </c>
      <c r="G21" s="7" t="s">
        <v>66</v>
      </c>
      <c r="H21" s="7" t="s">
        <v>67</v>
      </c>
      <c r="I21" s="17">
        <v>0.04424768518518519</v>
      </c>
      <c r="J21" s="9">
        <v>18</v>
      </c>
      <c r="K21" s="7">
        <v>4.54</v>
      </c>
      <c r="L21" s="10">
        <f>VLOOKUP(B21,Foglio1!B:H,7,FALSE)</f>
        <v>0.014155092592592592</v>
      </c>
      <c r="M21" s="10">
        <f>VLOOKUP(B21,Foglio1!B:I,8,FALSE)</f>
        <v>0.014814814814814814</v>
      </c>
      <c r="N21" s="9">
        <v>61</v>
      </c>
      <c r="O21" s="9">
        <v>64</v>
      </c>
    </row>
    <row r="22" spans="1:15" ht="12">
      <c r="A22" s="7">
        <v>21</v>
      </c>
      <c r="B22" s="7">
        <v>72</v>
      </c>
      <c r="C22" s="7" t="s">
        <v>69</v>
      </c>
      <c r="D22" s="7" t="s">
        <v>34</v>
      </c>
      <c r="E22" s="8">
        <v>1987</v>
      </c>
      <c r="F22" s="9" t="s">
        <v>47</v>
      </c>
      <c r="G22" s="7" t="s">
        <v>70</v>
      </c>
      <c r="H22" s="7" t="s">
        <v>71</v>
      </c>
      <c r="I22" s="17">
        <v>0.044259259259259255</v>
      </c>
      <c r="J22" s="9">
        <v>3</v>
      </c>
      <c r="K22" s="7">
        <v>4.54</v>
      </c>
      <c r="L22" s="10">
        <f>VLOOKUP(B22,Foglio1!B:H,7,FALSE)</f>
        <v>0.013981481481481482</v>
      </c>
      <c r="M22" s="10">
        <f>VLOOKUP(B22,Foglio1!B:I,8,FALSE)</f>
        <v>0.015208333333333332</v>
      </c>
      <c r="N22" s="9">
        <v>60</v>
      </c>
      <c r="O22" s="9">
        <v>63</v>
      </c>
    </row>
    <row r="23" spans="1:15" ht="12">
      <c r="A23" s="7">
        <v>22</v>
      </c>
      <c r="B23" s="7">
        <v>88</v>
      </c>
      <c r="C23" s="7" t="s">
        <v>73</v>
      </c>
      <c r="D23" s="7" t="s">
        <v>74</v>
      </c>
      <c r="E23" s="8">
        <v>1983</v>
      </c>
      <c r="F23" s="9" t="s">
        <v>219</v>
      </c>
      <c r="G23" s="7" t="s">
        <v>75</v>
      </c>
      <c r="H23" s="7" t="s">
        <v>76</v>
      </c>
      <c r="I23" s="17">
        <v>0.04445601851851852</v>
      </c>
      <c r="J23" s="9">
        <v>19</v>
      </c>
      <c r="K23" s="7">
        <v>4.55</v>
      </c>
      <c r="L23" s="10">
        <f>VLOOKUP(B23,Foglio1!B:H,7,FALSE)</f>
        <v>0.014016203703703704</v>
      </c>
      <c r="M23" s="10">
        <f>VLOOKUP(B23,Foglio1!B:I,8,FALSE)</f>
        <v>0.015046296296296295</v>
      </c>
      <c r="N23" s="9">
        <v>59</v>
      </c>
      <c r="O23" s="9">
        <v>62</v>
      </c>
    </row>
    <row r="24" spans="1:15" ht="12">
      <c r="A24" s="7">
        <v>23</v>
      </c>
      <c r="B24" s="7">
        <v>148</v>
      </c>
      <c r="C24" s="7" t="s">
        <v>78</v>
      </c>
      <c r="D24" s="7" t="s">
        <v>79</v>
      </c>
      <c r="E24" s="8">
        <v>1987</v>
      </c>
      <c r="F24" s="9" t="s">
        <v>47</v>
      </c>
      <c r="G24" s="7" t="s">
        <v>80</v>
      </c>
      <c r="H24" s="7" t="s">
        <v>81</v>
      </c>
      <c r="I24" s="17">
        <v>0.044722222222222226</v>
      </c>
      <c r="J24" s="9">
        <v>4</v>
      </c>
      <c r="K24" s="7">
        <v>4.57</v>
      </c>
      <c r="L24" s="10">
        <f>VLOOKUP(B24,Foglio1!B:H,7,FALSE)</f>
        <v>0.01392361111111111</v>
      </c>
      <c r="M24" s="10">
        <f>VLOOKUP(B24,Foglio1!B:I,8,FALSE)</f>
        <v>0.014849537037037036</v>
      </c>
      <c r="N24" s="9">
        <v>58</v>
      </c>
      <c r="O24" s="9">
        <v>61</v>
      </c>
    </row>
    <row r="25" spans="1:15" ht="12">
      <c r="A25" s="7">
        <v>24</v>
      </c>
      <c r="B25" s="7">
        <v>127</v>
      </c>
      <c r="C25" s="7" t="s">
        <v>83</v>
      </c>
      <c r="D25" s="7" t="s">
        <v>84</v>
      </c>
      <c r="E25" s="8">
        <v>1987</v>
      </c>
      <c r="F25" s="9" t="s">
        <v>47</v>
      </c>
      <c r="G25" s="7" t="s">
        <v>85</v>
      </c>
      <c r="H25" s="7" t="s">
        <v>328</v>
      </c>
      <c r="I25" s="17">
        <v>0.044849537037037035</v>
      </c>
      <c r="J25" s="9">
        <v>5</v>
      </c>
      <c r="K25" s="7">
        <v>4.58</v>
      </c>
      <c r="L25" s="10">
        <f>VLOOKUP(B25,Foglio1!B:H,7,FALSE)</f>
        <v>0.014039351851851851</v>
      </c>
      <c r="M25" s="10">
        <f>VLOOKUP(B25,Foglio1!B:I,8,FALSE)</f>
        <v>0.01521990740740741</v>
      </c>
      <c r="N25" s="9">
        <v>57</v>
      </c>
      <c r="O25" s="9">
        <v>60</v>
      </c>
    </row>
    <row r="26" spans="1:15" ht="12">
      <c r="A26" s="7">
        <v>25</v>
      </c>
      <c r="B26" s="7">
        <v>30</v>
      </c>
      <c r="C26" s="7" t="s">
        <v>330</v>
      </c>
      <c r="D26" s="7" t="s">
        <v>331</v>
      </c>
      <c r="E26" s="8">
        <v>1978</v>
      </c>
      <c r="F26" s="9" t="s">
        <v>219</v>
      </c>
      <c r="G26" s="7" t="s">
        <v>332</v>
      </c>
      <c r="H26" s="7" t="s">
        <v>31</v>
      </c>
      <c r="I26" s="17">
        <v>0.04549768518518518</v>
      </c>
      <c r="J26" s="9">
        <v>20</v>
      </c>
      <c r="K26" s="7">
        <v>5.02</v>
      </c>
      <c r="L26" s="10">
        <f>VLOOKUP(B26,Foglio1!B:H,7,FALSE)</f>
        <v>0.013680555555555555</v>
      </c>
      <c r="M26" s="10">
        <f>VLOOKUP(B26,Foglio1!B:I,8,FALSE)</f>
        <v>0.015902777777777776</v>
      </c>
      <c r="N26" s="9">
        <v>56</v>
      </c>
      <c r="O26" s="9">
        <v>59</v>
      </c>
    </row>
    <row r="27" spans="1:15" ht="12">
      <c r="A27" s="7">
        <v>26</v>
      </c>
      <c r="B27" s="7">
        <v>21</v>
      </c>
      <c r="C27" s="7" t="s">
        <v>334</v>
      </c>
      <c r="D27" s="7" t="s">
        <v>34</v>
      </c>
      <c r="E27" s="8">
        <v>1981</v>
      </c>
      <c r="F27" s="9" t="s">
        <v>219</v>
      </c>
      <c r="G27" s="7" t="s">
        <v>335</v>
      </c>
      <c r="H27" s="7" t="s">
        <v>255</v>
      </c>
      <c r="I27" s="17">
        <v>0.045509259259259256</v>
      </c>
      <c r="J27" s="9">
        <v>21</v>
      </c>
      <c r="K27" s="7">
        <v>5.02</v>
      </c>
      <c r="L27" s="10">
        <f>VLOOKUP(B27,Foglio1!B:H,7,FALSE)</f>
        <v>0.0146875</v>
      </c>
      <c r="M27" s="10">
        <f>VLOOKUP(B27,Foglio1!B:I,8,FALSE)</f>
        <v>0.015358796296296296</v>
      </c>
      <c r="N27" s="9">
        <v>55</v>
      </c>
      <c r="O27" s="9">
        <v>58</v>
      </c>
    </row>
    <row r="28" spans="1:15" ht="12">
      <c r="A28" s="7">
        <v>27</v>
      </c>
      <c r="B28" s="7">
        <v>99</v>
      </c>
      <c r="C28" s="7" t="s">
        <v>337</v>
      </c>
      <c r="D28" s="7" t="s">
        <v>338</v>
      </c>
      <c r="E28" s="8">
        <v>1981</v>
      </c>
      <c r="F28" s="9" t="s">
        <v>219</v>
      </c>
      <c r="G28" s="7" t="s">
        <v>339</v>
      </c>
      <c r="H28" s="7" t="s">
        <v>239</v>
      </c>
      <c r="I28" s="17">
        <v>0.045509259259259256</v>
      </c>
      <c r="J28" s="9">
        <v>22</v>
      </c>
      <c r="K28" s="7">
        <v>5.02</v>
      </c>
      <c r="L28" s="10">
        <f>VLOOKUP(B28,Foglio1!B:H,7,FALSE)</f>
        <v>0.014409722222222221</v>
      </c>
      <c r="M28" s="10">
        <f>VLOOKUP(B28,Foglio1!B:I,8,FALSE)</f>
        <v>0.015358796296296296</v>
      </c>
      <c r="N28" s="9">
        <v>54</v>
      </c>
      <c r="O28" s="9">
        <v>57</v>
      </c>
    </row>
    <row r="29" spans="1:15" ht="12">
      <c r="A29" s="7">
        <v>28</v>
      </c>
      <c r="B29" s="7">
        <v>63</v>
      </c>
      <c r="C29" s="7" t="s">
        <v>41</v>
      </c>
      <c r="D29" s="7" t="s">
        <v>341</v>
      </c>
      <c r="E29" s="8">
        <v>1985</v>
      </c>
      <c r="F29" s="9" t="s">
        <v>219</v>
      </c>
      <c r="G29" s="7" t="s">
        <v>342</v>
      </c>
      <c r="H29" s="7" t="s">
        <v>343</v>
      </c>
      <c r="I29" s="17">
        <v>0.04555555555555555</v>
      </c>
      <c r="J29" s="9">
        <v>23</v>
      </c>
      <c r="K29" s="7">
        <v>5.03</v>
      </c>
      <c r="L29" s="10">
        <f>VLOOKUP(B29,Foglio1!B:H,7,FALSE)</f>
        <v>0.014722222222222222</v>
      </c>
      <c r="M29" s="10">
        <f>VLOOKUP(B29,Foglio1!B:I,8,FALSE)</f>
        <v>0.015381944444444443</v>
      </c>
      <c r="N29" s="9">
        <v>53</v>
      </c>
      <c r="O29" s="9">
        <v>56</v>
      </c>
    </row>
    <row r="30" spans="1:15" ht="12">
      <c r="A30" s="7">
        <v>29</v>
      </c>
      <c r="B30" s="7">
        <v>84</v>
      </c>
      <c r="C30" s="7" t="s">
        <v>345</v>
      </c>
      <c r="D30" s="7" t="s">
        <v>346</v>
      </c>
      <c r="E30" s="8">
        <v>1975</v>
      </c>
      <c r="F30" s="9" t="s">
        <v>219</v>
      </c>
      <c r="G30" s="7" t="s">
        <v>347</v>
      </c>
      <c r="H30" s="7" t="s">
        <v>348</v>
      </c>
      <c r="I30" s="17">
        <v>0.045567129629629624</v>
      </c>
      <c r="J30" s="9">
        <v>24</v>
      </c>
      <c r="K30" s="7">
        <v>5.03</v>
      </c>
      <c r="L30" s="10">
        <f>VLOOKUP(B30,Foglio1!B:H,7,FALSE)</f>
        <v>0.014606481481481482</v>
      </c>
      <c r="M30" s="10">
        <f>VLOOKUP(B30,Foglio1!B:I,8,FALSE)</f>
        <v>0.01525462962962963</v>
      </c>
      <c r="N30" s="9">
        <v>52</v>
      </c>
      <c r="O30" s="9">
        <v>55</v>
      </c>
    </row>
    <row r="31" spans="1:15" ht="12">
      <c r="A31" s="7">
        <v>30</v>
      </c>
      <c r="B31" s="7">
        <v>26</v>
      </c>
      <c r="C31" s="7" t="s">
        <v>350</v>
      </c>
      <c r="D31" s="7" t="s">
        <v>351</v>
      </c>
      <c r="E31" s="8">
        <v>1964</v>
      </c>
      <c r="F31" s="9" t="s">
        <v>219</v>
      </c>
      <c r="G31" s="7" t="s">
        <v>352</v>
      </c>
      <c r="H31" s="7" t="s">
        <v>255</v>
      </c>
      <c r="I31" s="17">
        <v>0.045914351851851845</v>
      </c>
      <c r="J31" s="9">
        <v>25</v>
      </c>
      <c r="K31" s="7">
        <v>5.05</v>
      </c>
      <c r="L31" s="10">
        <f>VLOOKUP(B31,Foglio1!B:H,7,FALSE)</f>
        <v>0.014837962962962963</v>
      </c>
      <c r="M31" s="10">
        <f>VLOOKUP(B31,Foglio1!B:I,8,FALSE)</f>
        <v>0.015625</v>
      </c>
      <c r="N31" s="9">
        <v>51</v>
      </c>
      <c r="O31" s="9">
        <v>54</v>
      </c>
    </row>
    <row r="32" spans="1:15" ht="12">
      <c r="A32" s="7">
        <v>31</v>
      </c>
      <c r="B32" s="7">
        <v>129</v>
      </c>
      <c r="C32" s="7" t="s">
        <v>354</v>
      </c>
      <c r="D32" s="7" t="s">
        <v>355</v>
      </c>
      <c r="E32" s="8">
        <v>1986</v>
      </c>
      <c r="F32" s="9" t="s">
        <v>219</v>
      </c>
      <c r="G32" s="7" t="s">
        <v>356</v>
      </c>
      <c r="H32" s="7" t="s">
        <v>328</v>
      </c>
      <c r="I32" s="17">
        <v>0.04597222222222222</v>
      </c>
      <c r="J32" s="9">
        <v>26</v>
      </c>
      <c r="K32" s="7">
        <v>5.05</v>
      </c>
      <c r="L32" s="10">
        <f>VLOOKUP(B32,Foglio1!B:H,7,FALSE)</f>
        <v>0.01476851851851852</v>
      </c>
      <c r="M32" s="10">
        <f>VLOOKUP(B32,Foglio1!B:I,8,FALSE)</f>
        <v>0.015347222222222222</v>
      </c>
      <c r="N32" s="9">
        <v>50</v>
      </c>
      <c r="O32" s="9">
        <v>53</v>
      </c>
    </row>
    <row r="33" spans="1:15" ht="12">
      <c r="A33" s="7">
        <v>32</v>
      </c>
      <c r="B33" s="7">
        <v>25</v>
      </c>
      <c r="C33" s="7" t="s">
        <v>358</v>
      </c>
      <c r="D33" s="7" t="s">
        <v>29</v>
      </c>
      <c r="E33" s="8">
        <v>1970</v>
      </c>
      <c r="F33" s="9" t="s">
        <v>219</v>
      </c>
      <c r="G33" s="7" t="s">
        <v>359</v>
      </c>
      <c r="H33" s="7" t="s">
        <v>255</v>
      </c>
      <c r="I33" s="17">
        <v>0.04601851851851852</v>
      </c>
      <c r="J33" s="9">
        <v>27</v>
      </c>
      <c r="K33" s="7">
        <v>5.06</v>
      </c>
      <c r="L33" s="10">
        <f>VLOOKUP(B33,Foglio1!B:H,7,FALSE)</f>
        <v>0.014826388888888889</v>
      </c>
      <c r="M33" s="10">
        <f>VLOOKUP(B33,Foglio1!B:I,8,FALSE)</f>
        <v>0.01556712962962963</v>
      </c>
      <c r="N33" s="9">
        <v>49</v>
      </c>
      <c r="O33" s="9">
        <v>52</v>
      </c>
    </row>
    <row r="34" spans="1:15" ht="12">
      <c r="A34" s="7">
        <v>33</v>
      </c>
      <c r="B34" s="7">
        <v>70</v>
      </c>
      <c r="C34" s="7" t="s">
        <v>361</v>
      </c>
      <c r="D34" s="7" t="s">
        <v>84</v>
      </c>
      <c r="E34" s="8">
        <v>1976</v>
      </c>
      <c r="F34" s="9" t="s">
        <v>219</v>
      </c>
      <c r="G34" s="7" t="s">
        <v>362</v>
      </c>
      <c r="H34" s="7" t="s">
        <v>363</v>
      </c>
      <c r="I34" s="17">
        <v>0.04603009259259259</v>
      </c>
      <c r="J34" s="9">
        <v>28</v>
      </c>
      <c r="K34" s="7">
        <v>5.06</v>
      </c>
      <c r="L34" s="10">
        <f>VLOOKUP(B34,Foglio1!B:H,7,FALSE)</f>
        <v>0.015</v>
      </c>
      <c r="M34" s="10">
        <f>VLOOKUP(B34,Foglio1!B:I,8,FALSE)</f>
        <v>0.015300925925925926</v>
      </c>
      <c r="N34" s="9">
        <v>48</v>
      </c>
      <c r="O34" s="9">
        <v>51</v>
      </c>
    </row>
    <row r="35" spans="1:15" ht="12">
      <c r="A35" s="7">
        <v>34</v>
      </c>
      <c r="B35" s="7">
        <v>27</v>
      </c>
      <c r="C35" s="7" t="s">
        <v>350</v>
      </c>
      <c r="D35" s="7" t="s">
        <v>365</v>
      </c>
      <c r="E35" s="8">
        <v>1972</v>
      </c>
      <c r="F35" s="9" t="s">
        <v>219</v>
      </c>
      <c r="G35" s="7" t="s">
        <v>366</v>
      </c>
      <c r="H35" s="7" t="s">
        <v>255</v>
      </c>
      <c r="I35" s="17">
        <v>0.04616898148148148</v>
      </c>
      <c r="J35" s="9">
        <v>29</v>
      </c>
      <c r="K35" s="7">
        <v>5.07</v>
      </c>
      <c r="L35" s="10">
        <f>VLOOKUP(B35,Foglio1!B:H,7,FALSE)</f>
        <v>0.014699074074074074</v>
      </c>
      <c r="M35" s="10">
        <f>VLOOKUP(B35,Foglio1!B:I,8,FALSE)</f>
        <v>0.015520833333333333</v>
      </c>
      <c r="N35" s="9">
        <v>47</v>
      </c>
      <c r="O35" s="9">
        <v>50</v>
      </c>
    </row>
    <row r="36" spans="1:15" ht="12">
      <c r="A36" s="7">
        <v>35</v>
      </c>
      <c r="B36" s="7">
        <v>61</v>
      </c>
      <c r="C36" s="7" t="s">
        <v>368</v>
      </c>
      <c r="D36" s="7" t="s">
        <v>369</v>
      </c>
      <c r="E36" s="8">
        <v>1964</v>
      </c>
      <c r="F36" s="9" t="s">
        <v>219</v>
      </c>
      <c r="G36" s="7" t="s">
        <v>370</v>
      </c>
      <c r="H36" s="7" t="s">
        <v>54</v>
      </c>
      <c r="I36" s="17">
        <v>0.04618055555555556</v>
      </c>
      <c r="J36" s="9">
        <v>30</v>
      </c>
      <c r="K36" s="7">
        <v>5.07</v>
      </c>
      <c r="L36" s="10">
        <f>VLOOKUP(B36,Foglio1!B:H,7,FALSE)</f>
        <v>0.014756944444444446</v>
      </c>
      <c r="M36" s="10">
        <f>VLOOKUP(B36,Foglio1!B:I,8,FALSE)</f>
        <v>0.016064814814814813</v>
      </c>
      <c r="N36" s="9">
        <v>46</v>
      </c>
      <c r="O36" s="9">
        <v>49</v>
      </c>
    </row>
    <row r="37" spans="1:15" ht="12">
      <c r="A37" s="7">
        <v>36</v>
      </c>
      <c r="B37" s="7">
        <v>142</v>
      </c>
      <c r="C37" s="7" t="s">
        <v>372</v>
      </c>
      <c r="D37" s="7" t="s">
        <v>373</v>
      </c>
      <c r="E37" s="8">
        <v>1979</v>
      </c>
      <c r="F37" s="9" t="s">
        <v>219</v>
      </c>
      <c r="G37" s="7" t="s">
        <v>374</v>
      </c>
      <c r="H37" s="7" t="s">
        <v>375</v>
      </c>
      <c r="I37" s="17">
        <v>0.046377314814814816</v>
      </c>
      <c r="J37" s="9">
        <v>31</v>
      </c>
      <c r="K37" s="7">
        <v>5.08</v>
      </c>
      <c r="L37" s="10">
        <f>VLOOKUP(B37,Foglio1!B:H,7,FALSE)</f>
        <v>0.014745370370370372</v>
      </c>
      <c r="M37" s="10">
        <f>VLOOKUP(B37,Foglio1!B:I,8,FALSE)</f>
        <v>0.01570601851851852</v>
      </c>
      <c r="N37" s="9">
        <v>45</v>
      </c>
      <c r="O37" s="9">
        <v>48</v>
      </c>
    </row>
    <row r="38" spans="1:15" ht="12">
      <c r="A38" s="7">
        <v>37</v>
      </c>
      <c r="B38" s="7">
        <v>16</v>
      </c>
      <c r="C38" s="7" t="s">
        <v>377</v>
      </c>
      <c r="D38" s="7" t="s">
        <v>369</v>
      </c>
      <c r="E38" s="8">
        <v>1982</v>
      </c>
      <c r="F38" s="9" t="s">
        <v>219</v>
      </c>
      <c r="G38" s="7" t="s">
        <v>378</v>
      </c>
      <c r="H38" s="7" t="s">
        <v>67</v>
      </c>
      <c r="I38" s="17">
        <v>0.04643518518518519</v>
      </c>
      <c r="J38" s="9">
        <v>32</v>
      </c>
      <c r="K38" s="7">
        <v>5.09</v>
      </c>
      <c r="L38" s="10">
        <f>VLOOKUP(B38,Foglio1!B:H,7,FALSE)</f>
        <v>0.014305555555555557</v>
      </c>
      <c r="M38" s="10">
        <f>VLOOKUP(B38,Foglio1!B:I,8,FALSE)</f>
        <v>0.01615740740740741</v>
      </c>
      <c r="N38" s="9">
        <v>44</v>
      </c>
      <c r="O38" s="9">
        <v>47</v>
      </c>
    </row>
    <row r="39" spans="1:15" ht="12">
      <c r="A39" s="7">
        <v>38</v>
      </c>
      <c r="B39" s="7">
        <v>41</v>
      </c>
      <c r="C39" s="7" t="s">
        <v>138</v>
      </c>
      <c r="D39" s="7" t="s">
        <v>139</v>
      </c>
      <c r="E39" s="8">
        <v>1980</v>
      </c>
      <c r="F39" s="9" t="s">
        <v>219</v>
      </c>
      <c r="G39" s="7" t="s">
        <v>140</v>
      </c>
      <c r="H39" s="7" t="s">
        <v>141</v>
      </c>
      <c r="I39" s="17">
        <v>0.046504629629629625</v>
      </c>
      <c r="J39" s="9">
        <v>33</v>
      </c>
      <c r="K39" s="7">
        <v>5.09</v>
      </c>
      <c r="L39" s="10">
        <f>VLOOKUP(B39,Foglio1!B:H,7,FALSE)</f>
        <v>0.014895833333333332</v>
      </c>
      <c r="M39" s="10">
        <f>VLOOKUP(B39,Foglio1!B:I,8,FALSE)</f>
        <v>0.01579861111111111</v>
      </c>
      <c r="N39" s="9">
        <v>43</v>
      </c>
      <c r="O39" s="9">
        <v>46</v>
      </c>
    </row>
    <row r="40" spans="1:15" ht="12">
      <c r="A40" s="7">
        <v>39</v>
      </c>
      <c r="B40" s="7">
        <v>62</v>
      </c>
      <c r="C40" s="7" t="s">
        <v>143</v>
      </c>
      <c r="D40" s="7" t="s">
        <v>52</v>
      </c>
      <c r="E40" s="8">
        <v>1988</v>
      </c>
      <c r="F40" s="9" t="s">
        <v>47</v>
      </c>
      <c r="G40" s="7" t="s">
        <v>144</v>
      </c>
      <c r="H40" s="7" t="s">
        <v>54</v>
      </c>
      <c r="I40" s="17">
        <v>0.046828703703703706</v>
      </c>
      <c r="J40" s="9">
        <v>6</v>
      </c>
      <c r="K40" s="7">
        <v>5.11</v>
      </c>
      <c r="L40" s="10">
        <f>VLOOKUP(B40,Foglio1!B:H,7,FALSE)</f>
        <v>0.01494212962962963</v>
      </c>
      <c r="M40" s="10">
        <f>VLOOKUP(B40,Foglio1!B:I,8,FALSE)</f>
        <v>0.015763888888888886</v>
      </c>
      <c r="N40" s="9">
        <v>42</v>
      </c>
      <c r="O40" s="9">
        <v>45</v>
      </c>
    </row>
    <row r="41" spans="1:15" ht="12">
      <c r="A41" s="7">
        <v>40</v>
      </c>
      <c r="B41" s="7">
        <v>37</v>
      </c>
      <c r="C41" s="7" t="s">
        <v>146</v>
      </c>
      <c r="D41" s="7" t="s">
        <v>346</v>
      </c>
      <c r="E41" s="8">
        <v>1979</v>
      </c>
      <c r="F41" s="9" t="s">
        <v>219</v>
      </c>
      <c r="G41" s="7" t="s">
        <v>147</v>
      </c>
      <c r="H41" s="7" t="s">
        <v>148</v>
      </c>
      <c r="I41" s="17">
        <v>0.04686342592592592</v>
      </c>
      <c r="J41" s="9">
        <v>34</v>
      </c>
      <c r="K41" s="7">
        <v>5.11</v>
      </c>
      <c r="L41" s="10">
        <f>VLOOKUP(B41,Foglio1!B:H,7,FALSE)</f>
        <v>0.014756944444444446</v>
      </c>
      <c r="M41" s="10">
        <f>VLOOKUP(B41,Foglio1!B:I,8,FALSE)</f>
        <v>0.015752314814814813</v>
      </c>
      <c r="N41" s="9">
        <v>41</v>
      </c>
      <c r="O41" s="9">
        <v>44</v>
      </c>
    </row>
    <row r="42" spans="1:15" ht="12">
      <c r="A42" s="7">
        <v>41</v>
      </c>
      <c r="B42" s="7">
        <v>59</v>
      </c>
      <c r="C42" s="7" t="s">
        <v>51</v>
      </c>
      <c r="D42" s="7" t="s">
        <v>150</v>
      </c>
      <c r="E42" s="8">
        <v>1957</v>
      </c>
      <c r="F42" s="9" t="s">
        <v>219</v>
      </c>
      <c r="G42" s="7" t="s">
        <v>151</v>
      </c>
      <c r="H42" s="7" t="s">
        <v>54</v>
      </c>
      <c r="I42" s="17">
        <v>0.047002314814814816</v>
      </c>
      <c r="J42" s="9">
        <v>35</v>
      </c>
      <c r="K42" s="7">
        <v>5.12</v>
      </c>
      <c r="L42" s="10">
        <f>VLOOKUP(B42,Foglio1!B:H,7,FALSE)</f>
        <v>0.015023148148148148</v>
      </c>
      <c r="M42" s="10">
        <f>VLOOKUP(B42,Foglio1!B:I,8,FALSE)</f>
        <v>0.015729166666666666</v>
      </c>
      <c r="N42" s="9">
        <v>40</v>
      </c>
      <c r="O42" s="9">
        <v>43</v>
      </c>
    </row>
    <row r="43" spans="1:15" ht="12">
      <c r="A43" s="7">
        <v>42</v>
      </c>
      <c r="B43" s="7">
        <v>140</v>
      </c>
      <c r="C43" s="7" t="s">
        <v>153</v>
      </c>
      <c r="D43" s="7" t="s">
        <v>154</v>
      </c>
      <c r="E43" s="8">
        <v>1985</v>
      </c>
      <c r="F43" s="9" t="s">
        <v>219</v>
      </c>
      <c r="G43" s="7" t="s">
        <v>155</v>
      </c>
      <c r="H43" s="7" t="s">
        <v>59</v>
      </c>
      <c r="I43" s="17">
        <v>0.047141203703703706</v>
      </c>
      <c r="J43" s="9">
        <v>36</v>
      </c>
      <c r="K43" s="7">
        <v>5.13</v>
      </c>
      <c r="L43" s="10">
        <f>VLOOKUP(B43,Foglio1!B:H,7,FALSE)</f>
        <v>0.014560185185185183</v>
      </c>
      <c r="M43" s="10">
        <f>VLOOKUP(B43,Foglio1!B:I,8,FALSE)</f>
        <v>0.016006944444444445</v>
      </c>
      <c r="N43" s="9">
        <v>39</v>
      </c>
      <c r="O43" s="9">
        <v>42</v>
      </c>
    </row>
    <row r="44" spans="1:15" ht="12">
      <c r="A44" s="7">
        <v>43</v>
      </c>
      <c r="B44" s="7">
        <v>57</v>
      </c>
      <c r="C44" s="7" t="s">
        <v>157</v>
      </c>
      <c r="D44" s="7" t="s">
        <v>158</v>
      </c>
      <c r="E44" s="8">
        <v>1976</v>
      </c>
      <c r="F44" s="9" t="s">
        <v>219</v>
      </c>
      <c r="G44" s="7" t="s">
        <v>159</v>
      </c>
      <c r="H44" s="7" t="s">
        <v>160</v>
      </c>
      <c r="I44" s="17">
        <v>0.04762731481481482</v>
      </c>
      <c r="J44" s="9">
        <v>37</v>
      </c>
      <c r="K44" s="7">
        <v>5.16</v>
      </c>
      <c r="L44" s="10">
        <f>VLOOKUP(B44,Foglio1!B:H,7,FALSE)</f>
        <v>0.014571759259259258</v>
      </c>
      <c r="M44" s="10">
        <f>VLOOKUP(B44,Foglio1!B:I,8,FALSE)</f>
        <v>0.01653935185185185</v>
      </c>
      <c r="N44" s="9">
        <v>38</v>
      </c>
      <c r="O44" s="9">
        <v>41</v>
      </c>
    </row>
    <row r="45" spans="1:15" ht="12">
      <c r="A45" s="7">
        <v>44</v>
      </c>
      <c r="B45" s="7">
        <v>34</v>
      </c>
      <c r="C45" s="7" t="s">
        <v>162</v>
      </c>
      <c r="D45" s="7" t="s">
        <v>346</v>
      </c>
      <c r="E45" s="8">
        <v>1987</v>
      </c>
      <c r="F45" s="9" t="s">
        <v>47</v>
      </c>
      <c r="G45" s="7" t="s">
        <v>163</v>
      </c>
      <c r="H45" s="7" t="s">
        <v>31</v>
      </c>
      <c r="I45" s="17">
        <v>0.047650462962962964</v>
      </c>
      <c r="J45" s="9">
        <v>7</v>
      </c>
      <c r="K45" s="7">
        <v>5.17</v>
      </c>
      <c r="L45" s="10">
        <f>VLOOKUP(B45,Foglio1!B:H,7,FALSE)</f>
        <v>0.015208333333333332</v>
      </c>
      <c r="M45" s="10">
        <f>VLOOKUP(B45,Foglio1!B:I,8,FALSE)</f>
        <v>0.01605324074074074</v>
      </c>
      <c r="N45" s="9">
        <v>37</v>
      </c>
      <c r="O45" s="9">
        <v>40</v>
      </c>
    </row>
    <row r="46" spans="1:15" ht="12">
      <c r="A46" s="7">
        <v>45</v>
      </c>
      <c r="B46" s="7">
        <v>74</v>
      </c>
      <c r="C46" s="7" t="s">
        <v>165</v>
      </c>
      <c r="D46" s="7" t="s">
        <v>166</v>
      </c>
      <c r="E46" s="8">
        <v>1969</v>
      </c>
      <c r="F46" s="9" t="s">
        <v>167</v>
      </c>
      <c r="G46" s="7" t="s">
        <v>168</v>
      </c>
      <c r="H46" s="7" t="s">
        <v>169</v>
      </c>
      <c r="I46" s="17">
        <v>0.04769675925925926</v>
      </c>
      <c r="J46" s="9">
        <v>1</v>
      </c>
      <c r="K46" s="7">
        <v>5.17</v>
      </c>
      <c r="L46" s="10">
        <f>VLOOKUP(B46,Foglio1!B:H,7,FALSE)</f>
        <v>0.015416666666666667</v>
      </c>
      <c r="M46" s="10">
        <f>VLOOKUP(B46,Foglio1!B:I,8,FALSE)</f>
        <v>0.015983796296296295</v>
      </c>
      <c r="N46" s="9">
        <v>36</v>
      </c>
      <c r="O46" s="9">
        <v>39</v>
      </c>
    </row>
    <row r="47" spans="1:15" ht="12">
      <c r="A47" s="7">
        <v>46</v>
      </c>
      <c r="B47" s="7">
        <v>143</v>
      </c>
      <c r="C47" s="7" t="s">
        <v>171</v>
      </c>
      <c r="D47" s="7" t="s">
        <v>253</v>
      </c>
      <c r="E47" s="8">
        <v>1978</v>
      </c>
      <c r="F47" s="9" t="s">
        <v>219</v>
      </c>
      <c r="G47" s="7" t="s">
        <v>172</v>
      </c>
      <c r="H47" s="7" t="s">
        <v>375</v>
      </c>
      <c r="I47" s="17">
        <v>0.04791666666666666</v>
      </c>
      <c r="J47" s="9">
        <v>38</v>
      </c>
      <c r="K47" s="7">
        <v>5.18</v>
      </c>
      <c r="L47" s="10">
        <f>VLOOKUP(B47,Foglio1!B:H,7,FALSE)</f>
        <v>0.015474537037037038</v>
      </c>
      <c r="M47" s="10">
        <f>VLOOKUP(B47,Foglio1!B:I,8,FALSE)</f>
        <v>0.01619212962962963</v>
      </c>
      <c r="N47" s="9">
        <v>35</v>
      </c>
      <c r="O47" s="9">
        <v>38</v>
      </c>
    </row>
    <row r="48" spans="1:15" ht="12">
      <c r="A48" s="7">
        <v>47</v>
      </c>
      <c r="B48" s="7">
        <v>69</v>
      </c>
      <c r="C48" s="7" t="s">
        <v>174</v>
      </c>
      <c r="D48" s="7" t="s">
        <v>175</v>
      </c>
      <c r="E48" s="8">
        <v>1989</v>
      </c>
      <c r="F48" s="9" t="s">
        <v>47</v>
      </c>
      <c r="G48" s="7" t="s">
        <v>176</v>
      </c>
      <c r="H48" s="7" t="s">
        <v>363</v>
      </c>
      <c r="I48" s="17">
        <v>0.04798611111111112</v>
      </c>
      <c r="J48" s="9">
        <v>8</v>
      </c>
      <c r="K48" s="7">
        <v>5.19</v>
      </c>
      <c r="L48" s="10">
        <f>VLOOKUP(B48,Foglio1!B:H,7,FALSE)</f>
        <v>0.014849537037037036</v>
      </c>
      <c r="M48" s="10">
        <f>VLOOKUP(B48,Foglio1!B:I,8,FALSE)</f>
        <v>0.01613425925925926</v>
      </c>
      <c r="N48" s="9">
        <v>34</v>
      </c>
      <c r="O48" s="9">
        <v>37</v>
      </c>
    </row>
    <row r="49" spans="1:15" ht="12">
      <c r="A49" s="7">
        <v>48</v>
      </c>
      <c r="B49" s="7">
        <v>17</v>
      </c>
      <c r="C49" s="7" t="s">
        <v>178</v>
      </c>
      <c r="D49" s="7" t="s">
        <v>369</v>
      </c>
      <c r="E49" s="8">
        <v>1982</v>
      </c>
      <c r="F49" s="9" t="s">
        <v>47</v>
      </c>
      <c r="G49" s="7" t="s">
        <v>179</v>
      </c>
      <c r="H49" s="7" t="s">
        <v>67</v>
      </c>
      <c r="I49" s="17">
        <v>0.048310185185185185</v>
      </c>
      <c r="J49" s="9">
        <v>9</v>
      </c>
      <c r="K49" s="7">
        <v>5.21</v>
      </c>
      <c r="L49" s="10">
        <f>VLOOKUP(B49,Foglio1!B:H,7,FALSE)</f>
        <v>0.015347222222222222</v>
      </c>
      <c r="M49" s="10">
        <f>VLOOKUP(B49,Foglio1!B:I,8,FALSE)</f>
        <v>0.01653935185185185</v>
      </c>
      <c r="N49" s="9">
        <v>33</v>
      </c>
      <c r="O49" s="9">
        <v>36</v>
      </c>
    </row>
    <row r="50" spans="1:15" ht="12">
      <c r="A50" s="7">
        <v>49</v>
      </c>
      <c r="B50" s="7">
        <v>126</v>
      </c>
      <c r="C50" s="7" t="s">
        <v>181</v>
      </c>
      <c r="D50" s="7" t="s">
        <v>373</v>
      </c>
      <c r="E50" s="8">
        <v>1987</v>
      </c>
      <c r="F50" s="9" t="s">
        <v>47</v>
      </c>
      <c r="G50" s="7" t="s">
        <v>182</v>
      </c>
      <c r="H50" s="7" t="s">
        <v>183</v>
      </c>
      <c r="I50" s="17">
        <v>0.0483912037037037</v>
      </c>
      <c r="J50" s="9">
        <v>10</v>
      </c>
      <c r="K50" s="7">
        <v>5.22</v>
      </c>
      <c r="L50" s="10">
        <f>VLOOKUP(B50,Foglio1!B:H,7,FALSE)</f>
        <v>0.015358796296296296</v>
      </c>
      <c r="M50" s="10">
        <f>VLOOKUP(B50,Foglio1!B:I,8,FALSE)</f>
        <v>0.016122685185185184</v>
      </c>
      <c r="N50" s="9">
        <v>32</v>
      </c>
      <c r="O50" s="9">
        <v>35</v>
      </c>
    </row>
    <row r="51" spans="1:15" ht="12">
      <c r="A51" s="7">
        <v>50</v>
      </c>
      <c r="B51" s="7">
        <v>90</v>
      </c>
      <c r="C51" s="7" t="s">
        <v>185</v>
      </c>
      <c r="D51" s="7" t="s">
        <v>175</v>
      </c>
      <c r="E51" s="8">
        <v>1984</v>
      </c>
      <c r="F51" s="9" t="s">
        <v>219</v>
      </c>
      <c r="G51" s="7" t="s">
        <v>186</v>
      </c>
      <c r="H51" s="7" t="s">
        <v>187</v>
      </c>
      <c r="I51" s="17">
        <v>0.04842592592592593</v>
      </c>
      <c r="J51" s="9">
        <v>39</v>
      </c>
      <c r="K51" s="7">
        <v>5.22</v>
      </c>
      <c r="L51" s="10">
        <f>VLOOKUP(B51,Foglio1!B:H,7,FALSE)</f>
        <v>0.015266203703703705</v>
      </c>
      <c r="M51" s="10">
        <f>VLOOKUP(B51,Foglio1!B:I,8,FALSE)</f>
        <v>0.01638888888888889</v>
      </c>
      <c r="N51" s="9">
        <v>31</v>
      </c>
      <c r="O51" s="9">
        <v>34</v>
      </c>
    </row>
    <row r="52" spans="1:15" ht="12">
      <c r="A52" s="7">
        <v>51</v>
      </c>
      <c r="B52" s="7">
        <v>68</v>
      </c>
      <c r="C52" s="7" t="s">
        <v>189</v>
      </c>
      <c r="D52" s="7" t="s">
        <v>190</v>
      </c>
      <c r="E52" s="8">
        <v>1989</v>
      </c>
      <c r="F52" s="9" t="s">
        <v>47</v>
      </c>
      <c r="G52" s="7" t="s">
        <v>191</v>
      </c>
      <c r="H52" s="7" t="s">
        <v>363</v>
      </c>
      <c r="I52" s="17">
        <v>0.04856481481481482</v>
      </c>
      <c r="J52" s="9">
        <v>11</v>
      </c>
      <c r="K52" s="7">
        <v>5.23</v>
      </c>
      <c r="L52" s="10">
        <f>VLOOKUP(B52,Foglio1!B:H,7,FALSE)</f>
        <v>0.01570601851851852</v>
      </c>
      <c r="M52" s="10">
        <f>VLOOKUP(B52,Foglio1!B:I,8,FALSE)</f>
        <v>0.016377314814814813</v>
      </c>
      <c r="N52" s="9">
        <v>30</v>
      </c>
      <c r="O52" s="9">
        <v>33</v>
      </c>
    </row>
    <row r="53" spans="1:15" ht="12">
      <c r="A53" s="7">
        <v>52</v>
      </c>
      <c r="B53" s="7">
        <v>33</v>
      </c>
      <c r="C53" s="7" t="s">
        <v>193</v>
      </c>
      <c r="D53" s="7" t="s">
        <v>194</v>
      </c>
      <c r="E53" s="8">
        <v>1985</v>
      </c>
      <c r="F53" s="9" t="s">
        <v>219</v>
      </c>
      <c r="G53" s="7" t="s">
        <v>195</v>
      </c>
      <c r="H53" s="7" t="s">
        <v>31</v>
      </c>
      <c r="I53" s="17">
        <v>0.04891203703703704</v>
      </c>
      <c r="J53" s="9">
        <v>40</v>
      </c>
      <c r="K53" s="7">
        <v>5.25</v>
      </c>
      <c r="L53" s="10">
        <f>VLOOKUP(B53,Foglio1!B:H,7,FALSE)</f>
        <v>0.015150462962962963</v>
      </c>
      <c r="M53" s="10">
        <f>VLOOKUP(B53,Foglio1!B:I,8,FALSE)</f>
        <v>0.016400462962962964</v>
      </c>
      <c r="N53" s="9">
        <v>29</v>
      </c>
      <c r="O53" s="9">
        <v>32</v>
      </c>
    </row>
    <row r="54" spans="1:15" ht="12">
      <c r="A54" s="7">
        <v>53</v>
      </c>
      <c r="B54" s="7">
        <v>144</v>
      </c>
      <c r="C54" s="7" t="s">
        <v>197</v>
      </c>
      <c r="D54" s="7" t="s">
        <v>198</v>
      </c>
      <c r="E54" s="8">
        <v>1987</v>
      </c>
      <c r="F54" s="9" t="s">
        <v>47</v>
      </c>
      <c r="G54" s="7" t="s">
        <v>199</v>
      </c>
      <c r="H54" s="7" t="s">
        <v>375</v>
      </c>
      <c r="I54" s="17">
        <v>0.04894675925925926</v>
      </c>
      <c r="J54" s="9">
        <v>12</v>
      </c>
      <c r="K54" s="7">
        <v>5.25</v>
      </c>
      <c r="L54" s="10">
        <f>VLOOKUP(B54,Foglio1!B:H,7,FALSE)</f>
        <v>0.014884259259259259</v>
      </c>
      <c r="M54" s="10">
        <f>VLOOKUP(B54,Foglio1!B:I,8,FALSE)</f>
        <v>0.016689814814814817</v>
      </c>
      <c r="N54" s="9">
        <v>28</v>
      </c>
      <c r="O54" s="9">
        <v>31</v>
      </c>
    </row>
    <row r="55" spans="1:15" ht="12">
      <c r="A55" s="7">
        <v>54</v>
      </c>
      <c r="B55" s="7">
        <v>150</v>
      </c>
      <c r="C55" s="7" t="s">
        <v>201</v>
      </c>
      <c r="D55" s="7" t="s">
        <v>74</v>
      </c>
      <c r="E55" s="8">
        <v>1988</v>
      </c>
      <c r="F55" s="9" t="s">
        <v>47</v>
      </c>
      <c r="G55" s="7" t="s">
        <v>202</v>
      </c>
      <c r="H55" s="7" t="s">
        <v>26</v>
      </c>
      <c r="I55" s="17">
        <v>0.04922453703703703</v>
      </c>
      <c r="J55" s="9">
        <v>13</v>
      </c>
      <c r="K55" s="7">
        <v>5.27</v>
      </c>
      <c r="L55" s="10">
        <f>VLOOKUP(B55,Foglio1!B:H,7,FALSE)</f>
        <v>0.014907407407407406</v>
      </c>
      <c r="M55" s="10">
        <f>VLOOKUP(B55,Foglio1!B:I,8,FALSE)</f>
        <v>0.015914351851851853</v>
      </c>
      <c r="N55" s="9">
        <v>27</v>
      </c>
      <c r="O55" s="9">
        <v>30</v>
      </c>
    </row>
    <row r="56" spans="1:15" ht="12">
      <c r="A56" s="7">
        <v>55</v>
      </c>
      <c r="B56" s="7">
        <v>56</v>
      </c>
      <c r="C56" s="7" t="s">
        <v>204</v>
      </c>
      <c r="D56" s="7" t="s">
        <v>205</v>
      </c>
      <c r="E56" s="8">
        <v>1989</v>
      </c>
      <c r="F56" s="9" t="s">
        <v>47</v>
      </c>
      <c r="G56" s="7" t="s">
        <v>206</v>
      </c>
      <c r="H56" s="7" t="s">
        <v>450</v>
      </c>
      <c r="I56" s="17">
        <v>0.049236111111111105</v>
      </c>
      <c r="J56" s="9">
        <v>14</v>
      </c>
      <c r="K56" s="7">
        <v>5.27</v>
      </c>
      <c r="L56" s="10">
        <f>VLOOKUP(B56,Foglio1!B:H,7,FALSE)</f>
        <v>0.016493055555555556</v>
      </c>
      <c r="M56" s="10">
        <f>VLOOKUP(B56,Foglio1!B:I,8,FALSE)</f>
        <v>0.016747685185185185</v>
      </c>
      <c r="N56" s="9">
        <v>26</v>
      </c>
      <c r="O56" s="9">
        <v>29</v>
      </c>
    </row>
    <row r="57" spans="1:15" ht="12">
      <c r="A57" s="7">
        <v>56</v>
      </c>
      <c r="B57" s="7">
        <v>95</v>
      </c>
      <c r="C57" s="7" t="s">
        <v>452</v>
      </c>
      <c r="D57" s="7" t="s">
        <v>198</v>
      </c>
      <c r="E57" s="8">
        <v>1978</v>
      </c>
      <c r="F57" s="9" t="s">
        <v>219</v>
      </c>
      <c r="G57" s="7" t="s">
        <v>453</v>
      </c>
      <c r="H57" s="7" t="s">
        <v>454</v>
      </c>
      <c r="I57" s="17">
        <v>0.049305555555555554</v>
      </c>
      <c r="J57" s="9">
        <v>41</v>
      </c>
      <c r="K57" s="7">
        <v>5.28</v>
      </c>
      <c r="L57" s="10">
        <f>VLOOKUP(B57,Foglio1!B:H,7,FALSE)</f>
        <v>0.015856481481481482</v>
      </c>
      <c r="M57" s="10">
        <f>VLOOKUP(B57,Foglio1!B:I,8,FALSE)</f>
        <v>0.01638888888888889</v>
      </c>
      <c r="N57" s="9">
        <v>25</v>
      </c>
      <c r="O57" s="9">
        <v>28</v>
      </c>
    </row>
    <row r="58" spans="1:15" ht="12">
      <c r="A58" s="7">
        <v>57</v>
      </c>
      <c r="B58" s="7">
        <v>82</v>
      </c>
      <c r="C58" s="7" t="s">
        <v>456</v>
      </c>
      <c r="D58" s="7" t="s">
        <v>457</v>
      </c>
      <c r="E58" s="8">
        <v>1970</v>
      </c>
      <c r="F58" s="9" t="s">
        <v>458</v>
      </c>
      <c r="G58" s="7" t="s">
        <v>459</v>
      </c>
      <c r="H58" s="7" t="s">
        <v>460</v>
      </c>
      <c r="I58" s="17">
        <v>0.049340277777777775</v>
      </c>
      <c r="J58" s="9">
        <v>1</v>
      </c>
      <c r="K58" s="7">
        <v>5.28</v>
      </c>
      <c r="L58" s="10">
        <f>VLOOKUP(B58,Foglio1!B:H,7,FALSE)</f>
        <v>0.01542824074074074</v>
      </c>
      <c r="M58" s="10">
        <f>VLOOKUP(B58,Foglio1!B:I,8,FALSE)</f>
        <v>0.016898148148148148</v>
      </c>
      <c r="N58" s="9">
        <v>24</v>
      </c>
      <c r="O58" s="9">
        <v>27</v>
      </c>
    </row>
    <row r="59" spans="1:15" ht="12">
      <c r="A59" s="7">
        <v>58</v>
      </c>
      <c r="B59" s="7">
        <v>141</v>
      </c>
      <c r="C59" s="7" t="s">
        <v>462</v>
      </c>
      <c r="D59" s="7" t="s">
        <v>242</v>
      </c>
      <c r="E59" s="8">
        <v>1989</v>
      </c>
      <c r="F59" s="9" t="s">
        <v>47</v>
      </c>
      <c r="G59" s="7" t="s">
        <v>463</v>
      </c>
      <c r="H59" s="7" t="s">
        <v>464</v>
      </c>
      <c r="I59" s="17">
        <v>0.049386574074074076</v>
      </c>
      <c r="J59" s="9">
        <v>15</v>
      </c>
      <c r="K59" s="7">
        <v>5.28</v>
      </c>
      <c r="L59" s="10">
        <f>VLOOKUP(B59,Foglio1!B:H,7,FALSE)</f>
        <v>0.015486111111111112</v>
      </c>
      <c r="M59" s="10">
        <f>VLOOKUP(B59,Foglio1!B:I,8,FALSE)</f>
        <v>0.01695601851851852</v>
      </c>
      <c r="N59" s="9">
        <v>23</v>
      </c>
      <c r="O59" s="9">
        <v>26</v>
      </c>
    </row>
    <row r="60" spans="1:15" ht="12">
      <c r="A60" s="7">
        <v>59</v>
      </c>
      <c r="B60" s="7">
        <v>94</v>
      </c>
      <c r="C60" s="7" t="s">
        <v>466</v>
      </c>
      <c r="D60" s="7" t="s">
        <v>467</v>
      </c>
      <c r="E60" s="8">
        <v>1977</v>
      </c>
      <c r="F60" s="9" t="s">
        <v>219</v>
      </c>
      <c r="G60" s="7" t="s">
        <v>468</v>
      </c>
      <c r="H60" s="7" t="s">
        <v>454</v>
      </c>
      <c r="I60" s="17">
        <v>0.04950231481481482</v>
      </c>
      <c r="J60" s="9">
        <v>42</v>
      </c>
      <c r="K60" s="7">
        <v>5.29</v>
      </c>
      <c r="L60" s="10">
        <f>VLOOKUP(B60,Foglio1!B:H,7,FALSE)</f>
        <v>0.015856481481481482</v>
      </c>
      <c r="M60" s="10">
        <f>VLOOKUP(B60,Foglio1!B:I,8,FALSE)</f>
        <v>0.016770833333333332</v>
      </c>
      <c r="N60" s="9">
        <v>22</v>
      </c>
      <c r="O60" s="9">
        <v>25</v>
      </c>
    </row>
    <row r="61" spans="1:15" ht="12">
      <c r="A61" s="7">
        <v>60</v>
      </c>
      <c r="B61" s="7">
        <v>67</v>
      </c>
      <c r="C61" s="7" t="s">
        <v>470</v>
      </c>
      <c r="D61" s="7" t="s">
        <v>471</v>
      </c>
      <c r="E61" s="8">
        <v>1957</v>
      </c>
      <c r="F61" s="9" t="s">
        <v>472</v>
      </c>
      <c r="G61" s="7" t="s">
        <v>473</v>
      </c>
      <c r="H61" s="7" t="s">
        <v>363</v>
      </c>
      <c r="I61" s="17">
        <v>0.04972222222222222</v>
      </c>
      <c r="J61" s="9">
        <v>1</v>
      </c>
      <c r="K61" s="7">
        <v>5.3</v>
      </c>
      <c r="L61" s="10">
        <f>VLOOKUP(B61,Foglio1!B:H,7,FALSE)</f>
        <v>0.01596064814814815</v>
      </c>
      <c r="M61" s="10">
        <f>VLOOKUP(B61,Foglio1!B:I,8,FALSE)</f>
        <v>0.016724537037037034</v>
      </c>
      <c r="N61" s="9">
        <v>21</v>
      </c>
      <c r="O61" s="9">
        <v>24</v>
      </c>
    </row>
    <row r="62" spans="1:15" ht="12">
      <c r="A62" s="7">
        <v>61</v>
      </c>
      <c r="B62" s="7">
        <v>15</v>
      </c>
      <c r="C62" s="7" t="s">
        <v>475</v>
      </c>
      <c r="D62" s="7" t="s">
        <v>476</v>
      </c>
      <c r="E62" s="8">
        <v>1972</v>
      </c>
      <c r="F62" s="9" t="s">
        <v>219</v>
      </c>
      <c r="G62" s="7" t="s">
        <v>477</v>
      </c>
      <c r="H62" s="7" t="s">
        <v>67</v>
      </c>
      <c r="I62" s="17">
        <v>0.04974537037037037</v>
      </c>
      <c r="J62" s="9">
        <v>43</v>
      </c>
      <c r="K62" s="7">
        <v>5.31</v>
      </c>
      <c r="L62" s="10">
        <f>VLOOKUP(B62,Foglio1!B:H,7,FALSE)</f>
        <v>0.015833333333333335</v>
      </c>
      <c r="M62" s="10">
        <f>VLOOKUP(B62,Foglio1!B:I,8,FALSE)</f>
        <v>0.016631944444444446</v>
      </c>
      <c r="N62" s="9">
        <v>20</v>
      </c>
      <c r="O62" s="9">
        <v>23</v>
      </c>
    </row>
    <row r="63" spans="1:15" ht="12">
      <c r="A63" s="7">
        <v>62</v>
      </c>
      <c r="B63" s="7">
        <v>149</v>
      </c>
      <c r="C63" s="7" t="s">
        <v>479</v>
      </c>
      <c r="D63" s="7" t="s">
        <v>175</v>
      </c>
      <c r="E63" s="8">
        <v>1979</v>
      </c>
      <c r="F63" s="9" t="s">
        <v>219</v>
      </c>
      <c r="G63" s="7" t="s">
        <v>480</v>
      </c>
      <c r="H63" s="7" t="s">
        <v>81</v>
      </c>
      <c r="I63" s="17">
        <v>0.05016203703703704</v>
      </c>
      <c r="J63" s="9">
        <v>44</v>
      </c>
      <c r="K63" s="7">
        <v>5.33</v>
      </c>
      <c r="L63" s="10">
        <f>VLOOKUP(B63,Foglio1!B:H,7,FALSE)</f>
        <v>0.01579861111111111</v>
      </c>
      <c r="M63" s="10">
        <f>VLOOKUP(B63,Foglio1!B:I,8,FALSE)</f>
        <v>0.01681712962962963</v>
      </c>
      <c r="N63" s="9">
        <v>19</v>
      </c>
      <c r="O63" s="9">
        <v>22</v>
      </c>
    </row>
    <row r="64" spans="1:15" ht="12">
      <c r="A64" s="7">
        <v>63</v>
      </c>
      <c r="B64" s="7">
        <v>115</v>
      </c>
      <c r="C64" s="7" t="s">
        <v>482</v>
      </c>
      <c r="D64" s="7" t="s">
        <v>483</v>
      </c>
      <c r="E64" s="8">
        <v>1963</v>
      </c>
      <c r="F64" s="9" t="s">
        <v>219</v>
      </c>
      <c r="G64" s="7" t="s">
        <v>484</v>
      </c>
      <c r="H64" s="7" t="s">
        <v>485</v>
      </c>
      <c r="I64" s="17">
        <v>0.05018518518518518</v>
      </c>
      <c r="J64" s="9">
        <v>45</v>
      </c>
      <c r="K64" s="7">
        <v>5.33</v>
      </c>
      <c r="L64" s="10">
        <f>VLOOKUP(B64,Foglio1!B:H,7,FALSE)</f>
        <v>0.015949074074074074</v>
      </c>
      <c r="M64" s="10">
        <f>VLOOKUP(B64,Foglio1!B:I,8,FALSE)</f>
        <v>0.017083333333333336</v>
      </c>
      <c r="N64" s="9">
        <v>18</v>
      </c>
      <c r="O64" s="9">
        <v>21</v>
      </c>
    </row>
    <row r="65" spans="1:15" ht="12">
      <c r="A65" s="7">
        <v>64</v>
      </c>
      <c r="B65" s="7">
        <v>12</v>
      </c>
      <c r="C65" s="7" t="s">
        <v>487</v>
      </c>
      <c r="D65" s="7" t="s">
        <v>488</v>
      </c>
      <c r="E65" s="8">
        <v>1962</v>
      </c>
      <c r="F65" s="9" t="s">
        <v>489</v>
      </c>
      <c r="G65" s="7" t="s">
        <v>490</v>
      </c>
      <c r="H65" s="7" t="s">
        <v>221</v>
      </c>
      <c r="I65" s="17">
        <v>0.05018518518518518</v>
      </c>
      <c r="J65" s="9">
        <v>1</v>
      </c>
      <c r="K65" s="7">
        <v>5.33</v>
      </c>
      <c r="L65" s="10">
        <f>VLOOKUP(B65,Foglio1!B:H,7,FALSE)</f>
        <v>0.016064814814814813</v>
      </c>
      <c r="M65" s="10">
        <f>VLOOKUP(B65,Foglio1!B:I,8,FALSE)</f>
        <v>0.01704861111111111</v>
      </c>
      <c r="N65" s="9">
        <v>17</v>
      </c>
      <c r="O65" s="9">
        <v>20</v>
      </c>
    </row>
    <row r="66" spans="1:15" ht="12">
      <c r="A66" s="7">
        <v>65</v>
      </c>
      <c r="B66" s="7">
        <v>116</v>
      </c>
      <c r="C66" s="7" t="s">
        <v>492</v>
      </c>
      <c r="D66" s="7" t="s">
        <v>493</v>
      </c>
      <c r="E66" s="8">
        <v>1980</v>
      </c>
      <c r="F66" s="9" t="s">
        <v>219</v>
      </c>
      <c r="G66" s="7" t="s">
        <v>494</v>
      </c>
      <c r="H66" s="7" t="s">
        <v>485</v>
      </c>
      <c r="I66" s="17">
        <v>0.05030092592592592</v>
      </c>
      <c r="J66" s="9">
        <v>46</v>
      </c>
      <c r="K66" s="7">
        <v>5.34</v>
      </c>
      <c r="L66" s="10">
        <f>VLOOKUP(B66,Foglio1!B:H,7,FALSE)</f>
        <v>0.015578703703703704</v>
      </c>
      <c r="M66" s="10">
        <f>VLOOKUP(B66,Foglio1!B:I,8,FALSE)</f>
        <v>0.016701388888888887</v>
      </c>
      <c r="N66" s="9">
        <v>16</v>
      </c>
      <c r="O66" s="9">
        <v>19</v>
      </c>
    </row>
    <row r="67" spans="1:15" ht="12">
      <c r="A67" s="7">
        <v>66</v>
      </c>
      <c r="B67" s="7">
        <v>83</v>
      </c>
      <c r="C67" s="7" t="s">
        <v>496</v>
      </c>
      <c r="D67" s="7" t="s">
        <v>229</v>
      </c>
      <c r="E67" s="8">
        <v>1977</v>
      </c>
      <c r="F67" s="9" t="s">
        <v>219</v>
      </c>
      <c r="G67" s="7" t="s">
        <v>497</v>
      </c>
      <c r="H67" s="7" t="s">
        <v>348</v>
      </c>
      <c r="I67" s="17">
        <v>0.050405092592592585</v>
      </c>
      <c r="J67" s="9">
        <v>47</v>
      </c>
      <c r="K67" s="7">
        <v>5.35</v>
      </c>
      <c r="L67" s="10">
        <f>VLOOKUP(B67,Foglio1!B:H,7,FALSE)</f>
        <v>0.015416666666666667</v>
      </c>
      <c r="M67" s="10">
        <f>VLOOKUP(B67,Foglio1!B:I,8,FALSE)</f>
        <v>0.017002314814814814</v>
      </c>
      <c r="N67" s="9">
        <v>15</v>
      </c>
      <c r="O67" s="9">
        <v>18</v>
      </c>
    </row>
    <row r="68" spans="1:15" ht="12">
      <c r="A68" s="7">
        <v>67</v>
      </c>
      <c r="B68" s="7">
        <v>66</v>
      </c>
      <c r="C68" s="7" t="s">
        <v>499</v>
      </c>
      <c r="D68" s="7" t="s">
        <v>190</v>
      </c>
      <c r="E68" s="8">
        <v>1988</v>
      </c>
      <c r="F68" s="9" t="s">
        <v>47</v>
      </c>
      <c r="G68" s="7" t="s">
        <v>258</v>
      </c>
      <c r="H68" s="7" t="s">
        <v>259</v>
      </c>
      <c r="I68" s="17">
        <v>0.050798611111111114</v>
      </c>
      <c r="J68" s="9">
        <v>16</v>
      </c>
      <c r="K68" s="7">
        <v>5.38</v>
      </c>
      <c r="L68" s="10">
        <f>VLOOKUP(B68,Foglio1!B:H,7,FALSE)</f>
        <v>0.01596064814814815</v>
      </c>
      <c r="M68" s="10">
        <f>VLOOKUP(B68,Foglio1!B:I,8,FALSE)</f>
        <v>0.01724537037037037</v>
      </c>
      <c r="N68" s="9">
        <v>14</v>
      </c>
      <c r="O68" s="9">
        <v>17</v>
      </c>
    </row>
    <row r="69" spans="1:15" ht="12">
      <c r="A69" s="7">
        <v>68</v>
      </c>
      <c r="B69" s="7">
        <v>130</v>
      </c>
      <c r="C69" s="7" t="s">
        <v>261</v>
      </c>
      <c r="D69" s="7" t="s">
        <v>175</v>
      </c>
      <c r="E69" s="8">
        <v>1986</v>
      </c>
      <c r="F69" s="9" t="s">
        <v>219</v>
      </c>
      <c r="G69" s="7" t="s">
        <v>262</v>
      </c>
      <c r="H69" s="7" t="s">
        <v>328</v>
      </c>
      <c r="I69" s="17">
        <v>0.05112268518518518</v>
      </c>
      <c r="J69" s="9">
        <v>48</v>
      </c>
      <c r="K69" s="7">
        <v>5.4</v>
      </c>
      <c r="L69" s="10">
        <f>VLOOKUP(B69,Foglio1!B:H,7,FALSE)</f>
        <v>0.016145833333333335</v>
      </c>
      <c r="M69" s="10">
        <f>VLOOKUP(B69,Foglio1!B:I,8,FALSE)</f>
        <v>0.017083333333333336</v>
      </c>
      <c r="N69" s="9">
        <v>13</v>
      </c>
      <c r="O69" s="9">
        <v>16</v>
      </c>
    </row>
    <row r="70" spans="1:15" ht="12">
      <c r="A70" s="7">
        <v>69</v>
      </c>
      <c r="B70" s="7">
        <v>123</v>
      </c>
      <c r="C70" s="7" t="s">
        <v>264</v>
      </c>
      <c r="D70" s="7" t="s">
        <v>265</v>
      </c>
      <c r="E70" s="8">
        <v>1969</v>
      </c>
      <c r="F70" s="9" t="s">
        <v>167</v>
      </c>
      <c r="G70" s="7" t="s">
        <v>266</v>
      </c>
      <c r="H70" s="7" t="s">
        <v>183</v>
      </c>
      <c r="I70" s="17">
        <v>0.051134259259259254</v>
      </c>
      <c r="J70" s="9">
        <v>2</v>
      </c>
      <c r="K70" s="7">
        <v>5.4</v>
      </c>
      <c r="L70" s="10">
        <f>VLOOKUP(B70,Foglio1!B:H,7,FALSE)</f>
        <v>0.015891203703703703</v>
      </c>
      <c r="M70" s="10">
        <f>VLOOKUP(B70,Foglio1!B:I,8,FALSE)</f>
        <v>0.018136574074074072</v>
      </c>
      <c r="N70" s="9">
        <v>12</v>
      </c>
      <c r="O70" s="9">
        <v>15</v>
      </c>
    </row>
    <row r="71" spans="1:15" ht="12">
      <c r="A71" s="7">
        <v>70</v>
      </c>
      <c r="B71" s="7">
        <v>86</v>
      </c>
      <c r="C71" s="7" t="s">
        <v>268</v>
      </c>
      <c r="D71" s="7" t="s">
        <v>269</v>
      </c>
      <c r="E71" s="8">
        <v>1989</v>
      </c>
      <c r="F71" s="9" t="s">
        <v>47</v>
      </c>
      <c r="G71" s="7" t="s">
        <v>270</v>
      </c>
      <c r="H71" s="7" t="s">
        <v>271</v>
      </c>
      <c r="I71" s="17">
        <v>0.05152777777777778</v>
      </c>
      <c r="J71" s="9">
        <v>17</v>
      </c>
      <c r="K71" s="7">
        <v>5.42</v>
      </c>
      <c r="L71" s="10">
        <f>VLOOKUP(B71,Foglio1!B:H,7,FALSE)</f>
        <v>0.01613425925925926</v>
      </c>
      <c r="M71" s="10">
        <f>VLOOKUP(B71,Foglio1!B:I,8,FALSE)</f>
        <v>0.01685185185185185</v>
      </c>
      <c r="N71" s="9">
        <v>11</v>
      </c>
      <c r="O71" s="9">
        <v>14</v>
      </c>
    </row>
    <row r="72" spans="1:15" ht="12">
      <c r="A72" s="7">
        <v>71</v>
      </c>
      <c r="B72" s="7">
        <v>45</v>
      </c>
      <c r="C72" s="7" t="s">
        <v>273</v>
      </c>
      <c r="D72" s="7" t="s">
        <v>274</v>
      </c>
      <c r="E72" s="8">
        <v>1971</v>
      </c>
      <c r="F72" s="9" t="s">
        <v>458</v>
      </c>
      <c r="G72" s="7" t="s">
        <v>275</v>
      </c>
      <c r="H72" s="7" t="s">
        <v>141</v>
      </c>
      <c r="I72" s="17">
        <v>0.05153935185185185</v>
      </c>
      <c r="J72" s="9">
        <v>2</v>
      </c>
      <c r="K72" s="7">
        <v>5.42</v>
      </c>
      <c r="L72" s="10">
        <f>VLOOKUP(B72,Foglio1!B:H,7,FALSE)</f>
        <v>0.01638888888888889</v>
      </c>
      <c r="M72" s="10">
        <f>VLOOKUP(B72,Foglio1!B:I,8,FALSE)</f>
        <v>0.017546296296296296</v>
      </c>
      <c r="N72" s="9">
        <v>10</v>
      </c>
      <c r="O72" s="9">
        <v>13</v>
      </c>
    </row>
    <row r="73" spans="1:15" ht="12">
      <c r="A73" s="7">
        <v>72</v>
      </c>
      <c r="B73" s="7">
        <v>93</v>
      </c>
      <c r="C73" s="7" t="s">
        <v>277</v>
      </c>
      <c r="D73" s="7" t="s">
        <v>139</v>
      </c>
      <c r="E73" s="8">
        <v>1968</v>
      </c>
      <c r="F73" s="9" t="s">
        <v>167</v>
      </c>
      <c r="G73" s="7" t="s">
        <v>278</v>
      </c>
      <c r="H73" s="7" t="s">
        <v>454</v>
      </c>
      <c r="I73" s="17">
        <v>0.05184027777777778</v>
      </c>
      <c r="J73" s="9">
        <v>3</v>
      </c>
      <c r="K73" s="7">
        <v>5.44</v>
      </c>
      <c r="L73" s="10">
        <f>VLOOKUP(B73,Foglio1!B:H,7,FALSE)</f>
        <v>0.01599537037037037</v>
      </c>
      <c r="M73" s="10">
        <f>VLOOKUP(B73,Foglio1!B:I,8,FALSE)</f>
        <v>0.016944444444444443</v>
      </c>
      <c r="N73" s="9">
        <v>9</v>
      </c>
      <c r="O73" s="9">
        <v>12</v>
      </c>
    </row>
    <row r="74" spans="1:15" ht="12">
      <c r="A74" s="7">
        <v>73</v>
      </c>
      <c r="B74" s="7">
        <v>3</v>
      </c>
      <c r="C74" s="7" t="s">
        <v>280</v>
      </c>
      <c r="D74" s="7" t="s">
        <v>281</v>
      </c>
      <c r="E74" s="8">
        <v>1989</v>
      </c>
      <c r="F74" s="9" t="s">
        <v>47</v>
      </c>
      <c r="G74" s="7" t="s">
        <v>282</v>
      </c>
      <c r="H74" s="7" t="s">
        <v>226</v>
      </c>
      <c r="I74" s="17">
        <v>0.05190972222222222</v>
      </c>
      <c r="J74" s="9">
        <v>18</v>
      </c>
      <c r="K74" s="7">
        <v>5.45</v>
      </c>
      <c r="L74" s="10">
        <f>VLOOKUP(B74,Foglio1!B:H,7,FALSE)</f>
        <v>0.0159375</v>
      </c>
      <c r="M74" s="10">
        <f>VLOOKUP(B74,Foglio1!B:I,8,FALSE)</f>
        <v>0.017557870370370373</v>
      </c>
      <c r="N74" s="9">
        <v>8</v>
      </c>
      <c r="O74" s="9">
        <v>11</v>
      </c>
    </row>
    <row r="75" spans="1:15" ht="12">
      <c r="A75" s="7">
        <v>74</v>
      </c>
      <c r="B75" s="7">
        <v>75</v>
      </c>
      <c r="C75" s="7" t="s">
        <v>284</v>
      </c>
      <c r="D75" s="7" t="s">
        <v>285</v>
      </c>
      <c r="E75" s="8">
        <v>1959</v>
      </c>
      <c r="F75" s="9" t="s">
        <v>472</v>
      </c>
      <c r="G75" s="7" t="s">
        <v>286</v>
      </c>
      <c r="H75" s="7" t="s">
        <v>287</v>
      </c>
      <c r="I75" s="17">
        <v>0.05193287037037037</v>
      </c>
      <c r="J75" s="9">
        <v>2</v>
      </c>
      <c r="K75" s="7">
        <v>5.45</v>
      </c>
      <c r="L75" s="10">
        <f>VLOOKUP(B75,Foglio1!B:H,7,FALSE)</f>
        <v>0.01659722222222222</v>
      </c>
      <c r="M75" s="10">
        <f>VLOOKUP(B75,Foglio1!B:I,8,FALSE)</f>
        <v>0.017592592592592594</v>
      </c>
      <c r="N75" s="9">
        <v>7</v>
      </c>
      <c r="O75" s="9">
        <v>10</v>
      </c>
    </row>
    <row r="76" spans="1:15" ht="12">
      <c r="A76" s="7">
        <v>75</v>
      </c>
      <c r="B76" s="7">
        <v>53</v>
      </c>
      <c r="C76" s="7" t="s">
        <v>289</v>
      </c>
      <c r="D76" s="7" t="s">
        <v>290</v>
      </c>
      <c r="E76" s="8">
        <v>1959</v>
      </c>
      <c r="F76" s="9" t="s">
        <v>472</v>
      </c>
      <c r="G76" s="7" t="s">
        <v>291</v>
      </c>
      <c r="H76" s="7" t="s">
        <v>141</v>
      </c>
      <c r="I76" s="17">
        <v>0.05217592592592593</v>
      </c>
      <c r="J76" s="9">
        <v>3</v>
      </c>
      <c r="K76" s="7">
        <v>5.47</v>
      </c>
      <c r="L76" s="10">
        <f>VLOOKUP(B76,Foglio1!B:H,7,FALSE)</f>
        <v>0.016377314814814813</v>
      </c>
      <c r="M76" s="10">
        <f>VLOOKUP(B76,Foglio1!B:I,8,FALSE)</f>
        <v>0.017638888888888888</v>
      </c>
      <c r="N76" s="9">
        <v>6</v>
      </c>
      <c r="O76" s="9">
        <v>9</v>
      </c>
    </row>
    <row r="77" spans="1:15" ht="12">
      <c r="A77" s="7">
        <v>76</v>
      </c>
      <c r="B77" s="7">
        <v>81</v>
      </c>
      <c r="C77" s="7" t="s">
        <v>293</v>
      </c>
      <c r="D77" s="7" t="s">
        <v>369</v>
      </c>
      <c r="E77" s="8">
        <v>1981</v>
      </c>
      <c r="F77" s="9" t="s">
        <v>219</v>
      </c>
      <c r="G77" s="7" t="s">
        <v>294</v>
      </c>
      <c r="H77" s="7" t="s">
        <v>460</v>
      </c>
      <c r="I77" s="17">
        <v>0.05228009259259259</v>
      </c>
      <c r="J77" s="9">
        <v>49</v>
      </c>
      <c r="K77" s="7">
        <v>5.47</v>
      </c>
      <c r="L77" s="10">
        <f>VLOOKUP(B77,Foglio1!B:H,7,FALSE)</f>
        <v>0.01619212962962963</v>
      </c>
      <c r="M77" s="10">
        <f>VLOOKUP(B77,Foglio1!B:I,8,FALSE)</f>
        <v>0.01765046296296296</v>
      </c>
      <c r="N77" s="9">
        <v>5</v>
      </c>
      <c r="O77" s="9">
        <v>8</v>
      </c>
    </row>
    <row r="78" spans="1:15" ht="12">
      <c r="A78" s="7">
        <v>77</v>
      </c>
      <c r="B78" s="7">
        <v>106</v>
      </c>
      <c r="C78" s="7" t="s">
        <v>296</v>
      </c>
      <c r="D78" s="7" t="s">
        <v>297</v>
      </c>
      <c r="E78" s="8">
        <v>1988</v>
      </c>
      <c r="F78" s="9" t="s">
        <v>47</v>
      </c>
      <c r="G78" s="7" t="s">
        <v>298</v>
      </c>
      <c r="H78" s="7" t="s">
        <v>299</v>
      </c>
      <c r="I78" s="17">
        <v>0.05232638888888889</v>
      </c>
      <c r="J78" s="9">
        <v>19</v>
      </c>
      <c r="K78" s="7">
        <v>5.48</v>
      </c>
      <c r="L78" s="10">
        <f>VLOOKUP(B78,Foglio1!B:H,7,FALSE)</f>
        <v>0.015474537037037038</v>
      </c>
      <c r="M78" s="10">
        <f>VLOOKUP(B78,Foglio1!B:I,8,FALSE)</f>
        <v>0.017511574074074072</v>
      </c>
      <c r="N78" s="9">
        <v>4</v>
      </c>
      <c r="O78" s="9">
        <v>7</v>
      </c>
    </row>
    <row r="79" spans="1:15" ht="12">
      <c r="A79" s="7">
        <v>78</v>
      </c>
      <c r="B79" s="7">
        <v>112</v>
      </c>
      <c r="C79" s="7" t="s">
        <v>482</v>
      </c>
      <c r="D79" s="7" t="s">
        <v>301</v>
      </c>
      <c r="E79" s="8">
        <v>1965</v>
      </c>
      <c r="F79" s="9" t="s">
        <v>167</v>
      </c>
      <c r="G79" s="7" t="s">
        <v>302</v>
      </c>
      <c r="H79" s="7" t="s">
        <v>485</v>
      </c>
      <c r="I79" s="17">
        <v>0.05232638888888889</v>
      </c>
      <c r="J79" s="9">
        <v>4</v>
      </c>
      <c r="K79" s="7">
        <v>5.48</v>
      </c>
      <c r="L79" s="10">
        <f>VLOOKUP(B79,Foglio1!B:H,7,FALSE)</f>
        <v>0.01650462962962963</v>
      </c>
      <c r="M79" s="10">
        <f>VLOOKUP(B79,Foglio1!B:I,8,FALSE)</f>
        <v>0.017824074074074076</v>
      </c>
      <c r="N79" s="9">
        <v>3</v>
      </c>
      <c r="O79" s="9">
        <v>6</v>
      </c>
    </row>
    <row r="80" spans="1:15" ht="12">
      <c r="A80" s="7">
        <v>79</v>
      </c>
      <c r="B80" s="7">
        <v>114</v>
      </c>
      <c r="C80" s="7" t="s">
        <v>482</v>
      </c>
      <c r="D80" s="7" t="s">
        <v>467</v>
      </c>
      <c r="E80" s="8">
        <v>1970</v>
      </c>
      <c r="F80" s="9" t="s">
        <v>219</v>
      </c>
      <c r="G80" s="7" t="s">
        <v>304</v>
      </c>
      <c r="H80" s="7" t="s">
        <v>485</v>
      </c>
      <c r="I80" s="17">
        <v>0.05232638888888889</v>
      </c>
      <c r="J80" s="9">
        <v>50</v>
      </c>
      <c r="K80" s="7">
        <v>5.48</v>
      </c>
      <c r="L80" s="10">
        <f>VLOOKUP(B80,Foglio1!B:H,7,FALSE)</f>
        <v>0.0166087962962963</v>
      </c>
      <c r="M80" s="10">
        <f>VLOOKUP(B80,Foglio1!B:I,8,FALSE)</f>
        <v>0.017685185185185182</v>
      </c>
      <c r="N80" s="9">
        <v>2</v>
      </c>
      <c r="O80" s="9">
        <v>5</v>
      </c>
    </row>
    <row r="81" spans="1:15" ht="12">
      <c r="A81" s="7">
        <v>80</v>
      </c>
      <c r="B81" s="7">
        <v>47</v>
      </c>
      <c r="C81" s="7" t="s">
        <v>306</v>
      </c>
      <c r="D81" s="7" t="s">
        <v>307</v>
      </c>
      <c r="E81" s="8">
        <v>1968</v>
      </c>
      <c r="F81" s="9" t="s">
        <v>167</v>
      </c>
      <c r="G81" s="7" t="s">
        <v>308</v>
      </c>
      <c r="H81" s="7" t="s">
        <v>141</v>
      </c>
      <c r="I81" s="17">
        <v>0.05271990740740741</v>
      </c>
      <c r="J81" s="9">
        <v>5</v>
      </c>
      <c r="K81" s="7">
        <v>5.5</v>
      </c>
      <c r="L81" s="10">
        <f>VLOOKUP(B81,Foglio1!B:H,7,FALSE)</f>
        <v>0.016840277777777777</v>
      </c>
      <c r="M81" s="10">
        <f>VLOOKUP(B81,Foglio1!B:I,8,FALSE)</f>
        <v>0.017766203703703704</v>
      </c>
      <c r="N81" s="9">
        <v>1</v>
      </c>
      <c r="O81" s="9">
        <v>4</v>
      </c>
    </row>
    <row r="82" spans="1:15" ht="12">
      <c r="A82" s="7">
        <v>81</v>
      </c>
      <c r="B82" s="7">
        <v>119</v>
      </c>
      <c r="C82" s="7" t="s">
        <v>310</v>
      </c>
      <c r="D82" s="7" t="s">
        <v>311</v>
      </c>
      <c r="E82" s="8">
        <v>1962</v>
      </c>
      <c r="F82" s="9" t="s">
        <v>489</v>
      </c>
      <c r="G82" s="7" t="s">
        <v>312</v>
      </c>
      <c r="H82" s="7" t="s">
        <v>183</v>
      </c>
      <c r="I82" s="17">
        <v>0.05283564814814815</v>
      </c>
      <c r="J82" s="9">
        <v>2</v>
      </c>
      <c r="K82" s="7">
        <v>5.51</v>
      </c>
      <c r="L82" s="10">
        <f>VLOOKUP(B82,Foglio1!B:H,7,FALSE)</f>
        <v>0.016469907407407405</v>
      </c>
      <c r="M82" s="10">
        <f>VLOOKUP(B82,Foglio1!B:I,8,FALSE)</f>
        <v>0.017847222222222223</v>
      </c>
      <c r="N82" s="9">
        <v>1</v>
      </c>
      <c r="O82" s="9">
        <v>3</v>
      </c>
    </row>
    <row r="83" spans="1:15" ht="12">
      <c r="A83" s="7">
        <v>82</v>
      </c>
      <c r="B83" s="7">
        <v>96</v>
      </c>
      <c r="C83" s="7" t="s">
        <v>314</v>
      </c>
      <c r="D83" s="7" t="s">
        <v>315</v>
      </c>
      <c r="E83" s="8">
        <v>1984</v>
      </c>
      <c r="F83" s="9" t="s">
        <v>219</v>
      </c>
      <c r="G83" s="7" t="s">
        <v>316</v>
      </c>
      <c r="H83" s="7" t="s">
        <v>454</v>
      </c>
      <c r="I83" s="17">
        <v>0.05315972222222222</v>
      </c>
      <c r="J83" s="9">
        <v>51</v>
      </c>
      <c r="K83" s="7">
        <v>5.53</v>
      </c>
      <c r="L83" s="10">
        <f>VLOOKUP(B83,Foglio1!B:H,7,FALSE)</f>
        <v>0.017083333333333336</v>
      </c>
      <c r="M83" s="10">
        <f>VLOOKUP(B83,Foglio1!B:I,8,FALSE)</f>
        <v>0.018113425925925925</v>
      </c>
      <c r="N83" s="9">
        <v>1</v>
      </c>
      <c r="O83" s="9">
        <v>2</v>
      </c>
    </row>
    <row r="84" spans="1:15" ht="12">
      <c r="A84" s="7">
        <v>83</v>
      </c>
      <c r="B84" s="7">
        <v>98</v>
      </c>
      <c r="C84" s="7" t="s">
        <v>318</v>
      </c>
      <c r="D84" s="7" t="s">
        <v>355</v>
      </c>
      <c r="E84" s="8">
        <v>1975</v>
      </c>
      <c r="F84" s="9" t="s">
        <v>219</v>
      </c>
      <c r="G84" s="7" t="s">
        <v>319</v>
      </c>
      <c r="H84" s="7" t="s">
        <v>320</v>
      </c>
      <c r="I84" s="17">
        <v>0.053217592592592594</v>
      </c>
      <c r="J84" s="9">
        <v>52</v>
      </c>
      <c r="K84" s="7">
        <v>5.54</v>
      </c>
      <c r="L84" s="10">
        <f>VLOOKUP(B84,Foglio1!B:H,7,FALSE)</f>
        <v>0.01642361111111111</v>
      </c>
      <c r="M84" s="10">
        <f>VLOOKUP(B84,Foglio1!B:I,8,FALSE)</f>
        <v>0.018125</v>
      </c>
      <c r="N84" s="9">
        <v>1</v>
      </c>
      <c r="O84" s="9">
        <v>1</v>
      </c>
    </row>
    <row r="85" spans="1:15" ht="12">
      <c r="A85" s="7">
        <v>84</v>
      </c>
      <c r="B85" s="7">
        <v>89</v>
      </c>
      <c r="C85" s="7" t="s">
        <v>322</v>
      </c>
      <c r="D85" s="7" t="s">
        <v>323</v>
      </c>
      <c r="E85" s="8">
        <v>1985</v>
      </c>
      <c r="F85" s="9" t="s">
        <v>219</v>
      </c>
      <c r="G85" s="7" t="s">
        <v>324</v>
      </c>
      <c r="H85" s="7" t="s">
        <v>76</v>
      </c>
      <c r="I85" s="17">
        <v>0.053298611111111116</v>
      </c>
      <c r="J85" s="9">
        <v>53</v>
      </c>
      <c r="K85" s="7">
        <v>5.54</v>
      </c>
      <c r="L85" s="10">
        <f>VLOOKUP(B85,Foglio1!B:H,7,FALSE)</f>
        <v>0.016550925925925924</v>
      </c>
      <c r="M85" s="10">
        <f>VLOOKUP(B85,Foglio1!B:I,8,FALSE)</f>
        <v>0.018194444444444444</v>
      </c>
      <c r="N85" s="9">
        <v>1</v>
      </c>
      <c r="O85" s="9">
        <v>1</v>
      </c>
    </row>
    <row r="86" spans="1:15" ht="12">
      <c r="A86" s="7">
        <v>85</v>
      </c>
      <c r="B86" s="7">
        <v>71</v>
      </c>
      <c r="C86" s="7" t="s">
        <v>326</v>
      </c>
      <c r="D86" s="7" t="s">
        <v>327</v>
      </c>
      <c r="E86" s="8">
        <v>1984</v>
      </c>
      <c r="F86" s="9" t="s">
        <v>219</v>
      </c>
      <c r="G86" s="7" t="s">
        <v>559</v>
      </c>
      <c r="H86" s="7" t="s">
        <v>363</v>
      </c>
      <c r="I86" s="17">
        <v>0.05361111111111111</v>
      </c>
      <c r="J86" s="9">
        <v>54</v>
      </c>
      <c r="K86" s="7">
        <v>5.56</v>
      </c>
      <c r="L86" s="10">
        <f>VLOOKUP(B86,Foglio1!B:H,7,FALSE)</f>
        <v>0.017233796296296296</v>
      </c>
      <c r="M86" s="10">
        <f>VLOOKUP(B86,Foglio1!B:I,8,FALSE)</f>
        <v>0.018217592592592594</v>
      </c>
      <c r="N86" s="9">
        <v>1</v>
      </c>
      <c r="O86" s="9">
        <v>1</v>
      </c>
    </row>
    <row r="87" spans="1:15" ht="12">
      <c r="A87" s="7">
        <v>86</v>
      </c>
      <c r="B87" s="7">
        <v>85</v>
      </c>
      <c r="C87" s="7" t="s">
        <v>248</v>
      </c>
      <c r="D87" s="7" t="s">
        <v>265</v>
      </c>
      <c r="E87" s="8">
        <v>1970</v>
      </c>
      <c r="F87" s="9" t="s">
        <v>458</v>
      </c>
      <c r="G87" s="7" t="s">
        <v>561</v>
      </c>
      <c r="H87" s="7" t="s">
        <v>562</v>
      </c>
      <c r="I87" s="17">
        <v>0.05400462962962963</v>
      </c>
      <c r="J87" s="9">
        <v>3</v>
      </c>
      <c r="K87" s="7">
        <v>5.59</v>
      </c>
      <c r="L87" s="10">
        <f>VLOOKUP(B87,Foglio1!B:H,7,FALSE)</f>
        <v>0.016967592592592593</v>
      </c>
      <c r="M87" s="10">
        <f>VLOOKUP(B87,Foglio1!B:I,8,FALSE)</f>
        <v>0.01835648148148148</v>
      </c>
      <c r="N87" s="9">
        <v>1</v>
      </c>
      <c r="O87" s="9">
        <v>1</v>
      </c>
    </row>
    <row r="88" spans="1:15" ht="12">
      <c r="A88" s="7">
        <v>87</v>
      </c>
      <c r="B88" s="7">
        <v>50</v>
      </c>
      <c r="C88" s="7" t="s">
        <v>564</v>
      </c>
      <c r="D88" s="7" t="s">
        <v>365</v>
      </c>
      <c r="E88" s="8">
        <v>1967</v>
      </c>
      <c r="F88" s="9" t="s">
        <v>167</v>
      </c>
      <c r="G88" s="7" t="s">
        <v>565</v>
      </c>
      <c r="H88" s="7" t="s">
        <v>141</v>
      </c>
      <c r="I88" s="17">
        <v>0.054016203703703705</v>
      </c>
      <c r="J88" s="9">
        <v>6</v>
      </c>
      <c r="K88" s="7">
        <v>5.59</v>
      </c>
      <c r="L88" s="10">
        <f>VLOOKUP(B88,Foglio1!B:H,7,FALSE)</f>
        <v>0.017175925925925924</v>
      </c>
      <c r="M88" s="10">
        <f>VLOOKUP(B88,Foglio1!B:I,8,FALSE)</f>
        <v>0.018194444444444444</v>
      </c>
      <c r="N88" s="9">
        <v>1</v>
      </c>
      <c r="O88" s="9">
        <v>1</v>
      </c>
    </row>
    <row r="89" spans="1:15" ht="12">
      <c r="A89" s="7">
        <v>88</v>
      </c>
      <c r="B89" s="7">
        <v>13</v>
      </c>
      <c r="C89" s="7" t="s">
        <v>567</v>
      </c>
      <c r="D89" s="7" t="s">
        <v>467</v>
      </c>
      <c r="E89" s="8">
        <v>1964</v>
      </c>
      <c r="F89" s="9" t="s">
        <v>489</v>
      </c>
      <c r="G89" s="7" t="s">
        <v>568</v>
      </c>
      <c r="H89" s="7" t="s">
        <v>221</v>
      </c>
      <c r="I89" s="17">
        <v>0.054050925925925926</v>
      </c>
      <c r="J89" s="9">
        <v>3</v>
      </c>
      <c r="K89" s="7">
        <v>5.59</v>
      </c>
      <c r="L89" s="10">
        <f>VLOOKUP(B89,Foglio1!B:H,7,FALSE)</f>
        <v>0.017511574074074072</v>
      </c>
      <c r="M89" s="10">
        <f>VLOOKUP(B89,Foglio1!B:I,8,FALSE)</f>
        <v>0.01810185185185185</v>
      </c>
      <c r="N89" s="9">
        <v>1</v>
      </c>
      <c r="O89" s="9">
        <v>1</v>
      </c>
    </row>
    <row r="90" spans="1:15" ht="12">
      <c r="A90" s="7">
        <v>89</v>
      </c>
      <c r="B90" s="7">
        <v>77</v>
      </c>
      <c r="C90" s="7" t="s">
        <v>570</v>
      </c>
      <c r="D90" s="7" t="s">
        <v>253</v>
      </c>
      <c r="E90" s="8">
        <v>1984</v>
      </c>
      <c r="F90" s="9" t="s">
        <v>219</v>
      </c>
      <c r="G90" s="7" t="s">
        <v>571</v>
      </c>
      <c r="H90" s="7" t="s">
        <v>572</v>
      </c>
      <c r="I90" s="17">
        <v>0.05424768518518519</v>
      </c>
      <c r="J90" s="9">
        <v>55</v>
      </c>
      <c r="K90" s="7">
        <v>6</v>
      </c>
      <c r="L90" s="10">
        <f>VLOOKUP(B90,Foglio1!B:H,7,FALSE)</f>
        <v>0.01622685185185185</v>
      </c>
      <c r="M90" s="10">
        <f>VLOOKUP(B90,Foglio1!B:I,8,FALSE)</f>
        <v>0.018298611111111113</v>
      </c>
      <c r="N90" s="9">
        <v>1</v>
      </c>
      <c r="O90" s="9">
        <v>1</v>
      </c>
    </row>
    <row r="91" spans="1:15" ht="12">
      <c r="A91" s="7">
        <v>90</v>
      </c>
      <c r="B91" s="7">
        <v>64</v>
      </c>
      <c r="C91" s="7" t="s">
        <v>574</v>
      </c>
      <c r="D91" s="7" t="s">
        <v>575</v>
      </c>
      <c r="E91" s="8">
        <v>1987</v>
      </c>
      <c r="F91" s="9" t="s">
        <v>47</v>
      </c>
      <c r="G91" s="7" t="s">
        <v>576</v>
      </c>
      <c r="H91" s="7" t="s">
        <v>577</v>
      </c>
      <c r="I91" s="17">
        <v>0.05450231481481481</v>
      </c>
      <c r="J91" s="9">
        <v>20</v>
      </c>
      <c r="K91" s="7">
        <v>6.02</v>
      </c>
      <c r="L91" s="10">
        <f>VLOOKUP(B91,Foglio1!B:H,7,FALSE)</f>
        <v>0.016979166666666667</v>
      </c>
      <c r="M91" s="10">
        <f>VLOOKUP(B91,Foglio1!B:I,8,FALSE)</f>
        <v>0.017858796296296296</v>
      </c>
      <c r="N91" s="9">
        <v>1</v>
      </c>
      <c r="O91" s="9">
        <v>1</v>
      </c>
    </row>
    <row r="92" spans="1:15" ht="12">
      <c r="A92" s="7">
        <v>91</v>
      </c>
      <c r="B92" s="7">
        <v>42</v>
      </c>
      <c r="C92" s="7" t="s">
        <v>261</v>
      </c>
      <c r="D92" s="7" t="s">
        <v>579</v>
      </c>
      <c r="E92" s="8">
        <v>1979</v>
      </c>
      <c r="F92" s="9" t="s">
        <v>219</v>
      </c>
      <c r="G92" s="7" t="s">
        <v>580</v>
      </c>
      <c r="H92" s="7" t="s">
        <v>141</v>
      </c>
      <c r="I92" s="17">
        <v>0.05452546296296296</v>
      </c>
      <c r="J92" s="9">
        <v>56</v>
      </c>
      <c r="K92" s="7">
        <v>6.02</v>
      </c>
      <c r="L92" s="10">
        <f>VLOOKUP(B92,Foglio1!B:H,7,FALSE)</f>
        <v>0.016481481481481482</v>
      </c>
      <c r="M92" s="10">
        <f>VLOOKUP(B92,Foglio1!B:I,8,FALSE)</f>
        <v>0.018425925925925925</v>
      </c>
      <c r="N92" s="9">
        <v>1</v>
      </c>
      <c r="O92" s="9">
        <v>1</v>
      </c>
    </row>
    <row r="93" spans="1:15" ht="12">
      <c r="A93" s="7">
        <v>92</v>
      </c>
      <c r="B93" s="7">
        <v>76</v>
      </c>
      <c r="C93" s="7" t="s">
        <v>582</v>
      </c>
      <c r="D93" s="7" t="s">
        <v>369</v>
      </c>
      <c r="E93" s="8">
        <v>1970</v>
      </c>
      <c r="F93" s="9" t="s">
        <v>458</v>
      </c>
      <c r="G93" s="7" t="s">
        <v>583</v>
      </c>
      <c r="H93" s="7" t="s">
        <v>287</v>
      </c>
      <c r="I93" s="17">
        <v>0.05496527777777778</v>
      </c>
      <c r="J93" s="9">
        <v>4</v>
      </c>
      <c r="K93" s="7">
        <v>6.05</v>
      </c>
      <c r="L93" s="10">
        <f>VLOOKUP(B93,Foglio1!B:H,7,FALSE)</f>
        <v>0.017743055555555557</v>
      </c>
      <c r="M93" s="10">
        <f>VLOOKUP(B93,Foglio1!B:I,8,FALSE)</f>
        <v>0.018310185185185186</v>
      </c>
      <c r="N93" s="9">
        <v>1</v>
      </c>
      <c r="O93" s="9">
        <v>1</v>
      </c>
    </row>
    <row r="94" spans="1:15" ht="12">
      <c r="A94" s="7">
        <v>93</v>
      </c>
      <c r="B94" s="7">
        <v>111</v>
      </c>
      <c r="C94" s="7" t="s">
        <v>585</v>
      </c>
      <c r="D94" s="7" t="s">
        <v>586</v>
      </c>
      <c r="E94" s="8">
        <v>1962</v>
      </c>
      <c r="F94" s="9" t="s">
        <v>489</v>
      </c>
      <c r="G94" s="7" t="s">
        <v>587</v>
      </c>
      <c r="H94" s="7" t="s">
        <v>485</v>
      </c>
      <c r="I94" s="17">
        <v>0.05540509259259259</v>
      </c>
      <c r="J94" s="9">
        <v>4</v>
      </c>
      <c r="K94" s="7">
        <v>6.08</v>
      </c>
      <c r="L94" s="10">
        <f>VLOOKUP(B94,Foglio1!B:H,7,FALSE)</f>
        <v>0.016898148148148148</v>
      </c>
      <c r="M94" s="10">
        <f>VLOOKUP(B94,Foglio1!B:I,8,FALSE)</f>
        <v>0.01857638888888889</v>
      </c>
      <c r="N94" s="9">
        <v>1</v>
      </c>
      <c r="O94" s="9">
        <v>1</v>
      </c>
    </row>
    <row r="95" spans="1:15" ht="12">
      <c r="A95" s="7">
        <v>94</v>
      </c>
      <c r="B95" s="7">
        <v>120</v>
      </c>
      <c r="C95" s="7" t="s">
        <v>589</v>
      </c>
      <c r="D95" s="7" t="s">
        <v>198</v>
      </c>
      <c r="E95" s="8">
        <v>1962</v>
      </c>
      <c r="F95" s="9" t="s">
        <v>489</v>
      </c>
      <c r="G95" s="7" t="s">
        <v>590</v>
      </c>
      <c r="H95" s="7" t="s">
        <v>183</v>
      </c>
      <c r="I95" s="17">
        <v>0.05630787037037037</v>
      </c>
      <c r="J95" s="9">
        <v>5</v>
      </c>
      <c r="K95" s="7">
        <v>6.14</v>
      </c>
      <c r="L95" s="10">
        <f>VLOOKUP(B95,Foglio1!B:H,7,FALSE)</f>
        <v>0.01716435185185185</v>
      </c>
      <c r="M95" s="10">
        <f>VLOOKUP(B95,Foglio1!B:I,8,FALSE)</f>
        <v>0.019189814814814816</v>
      </c>
      <c r="N95" s="9">
        <v>1</v>
      </c>
      <c r="O95" s="9">
        <v>1</v>
      </c>
    </row>
    <row r="96" spans="1:15" ht="12">
      <c r="A96" s="7">
        <v>95</v>
      </c>
      <c r="B96" s="7">
        <v>145</v>
      </c>
      <c r="C96" s="7" t="s">
        <v>592</v>
      </c>
      <c r="D96" s="7" t="s">
        <v>338</v>
      </c>
      <c r="E96" s="8">
        <v>1956</v>
      </c>
      <c r="F96" s="9" t="s">
        <v>472</v>
      </c>
      <c r="G96" s="7" t="s">
        <v>593</v>
      </c>
      <c r="H96" s="7" t="s">
        <v>375</v>
      </c>
      <c r="I96" s="17">
        <v>0.05637731481481482</v>
      </c>
      <c r="J96" s="9">
        <v>4</v>
      </c>
      <c r="K96" s="7">
        <v>6.15</v>
      </c>
      <c r="L96" s="10">
        <f>VLOOKUP(B96,Foglio1!B:H,7,FALSE)</f>
        <v>0.017893518518518517</v>
      </c>
      <c r="M96" s="10">
        <f>VLOOKUP(B96,Foglio1!B:I,8,FALSE)</f>
        <v>0.019282407407407408</v>
      </c>
      <c r="N96" s="9">
        <v>1</v>
      </c>
      <c r="O96" s="9">
        <v>1</v>
      </c>
    </row>
    <row r="97" spans="1:15" ht="12">
      <c r="A97" s="7">
        <v>96</v>
      </c>
      <c r="B97" s="7">
        <v>80</v>
      </c>
      <c r="C97" s="7" t="s">
        <v>595</v>
      </c>
      <c r="D97" s="7" t="s">
        <v>596</v>
      </c>
      <c r="E97" s="8">
        <v>1952</v>
      </c>
      <c r="F97" s="9" t="s">
        <v>597</v>
      </c>
      <c r="G97" s="7" t="s">
        <v>598</v>
      </c>
      <c r="H97" s="7" t="s">
        <v>599</v>
      </c>
      <c r="I97" s="17">
        <v>0.05666666666666667</v>
      </c>
      <c r="J97" s="9">
        <v>1</v>
      </c>
      <c r="K97" s="7">
        <v>6.17</v>
      </c>
      <c r="L97" s="10">
        <f>VLOOKUP(B97,Foglio1!B:H,7,FALSE)</f>
        <v>0.017453703703703704</v>
      </c>
      <c r="M97" s="10">
        <f>VLOOKUP(B97,Foglio1!B:I,8,FALSE)</f>
        <v>0.019050925925925926</v>
      </c>
      <c r="N97" s="9">
        <v>1</v>
      </c>
      <c r="O97" s="9">
        <v>1</v>
      </c>
    </row>
    <row r="98" spans="1:15" ht="12">
      <c r="A98" s="7">
        <v>97</v>
      </c>
      <c r="B98" s="7">
        <v>107</v>
      </c>
      <c r="C98" s="7" t="s">
        <v>601</v>
      </c>
      <c r="D98" s="7" t="s">
        <v>602</v>
      </c>
      <c r="E98" s="8">
        <v>1956</v>
      </c>
      <c r="F98" s="9" t="s">
        <v>472</v>
      </c>
      <c r="G98" s="7" t="s">
        <v>603</v>
      </c>
      <c r="H98" s="7" t="s">
        <v>299</v>
      </c>
      <c r="I98" s="17">
        <v>0.05677083333333333</v>
      </c>
      <c r="J98" s="9">
        <v>5</v>
      </c>
      <c r="K98" s="7">
        <v>6.17</v>
      </c>
      <c r="L98" s="10">
        <f>VLOOKUP(B98,Foglio1!B:H,7,FALSE)</f>
        <v>0.018287037037037036</v>
      </c>
      <c r="M98" s="10">
        <f>VLOOKUP(B98,Foglio1!B:I,8,FALSE)</f>
        <v>0.01909722222222222</v>
      </c>
      <c r="N98" s="9">
        <v>1</v>
      </c>
      <c r="O98" s="9">
        <v>1</v>
      </c>
    </row>
    <row r="99" spans="1:15" ht="12">
      <c r="A99" s="7">
        <v>98</v>
      </c>
      <c r="B99" s="7">
        <v>110</v>
      </c>
      <c r="C99" s="7" t="s">
        <v>605</v>
      </c>
      <c r="D99" s="7" t="s">
        <v>274</v>
      </c>
      <c r="E99" s="8">
        <v>1953</v>
      </c>
      <c r="F99" s="9" t="s">
        <v>597</v>
      </c>
      <c r="G99" s="7" t="s">
        <v>606</v>
      </c>
      <c r="H99" s="7" t="s">
        <v>299</v>
      </c>
      <c r="I99" s="17">
        <v>0.05730324074074074</v>
      </c>
      <c r="J99" s="9">
        <v>2</v>
      </c>
      <c r="K99" s="7">
        <v>6.21</v>
      </c>
      <c r="L99" s="10">
        <f>VLOOKUP(B99,Foglio1!B:H,7,FALSE)</f>
        <v>0.01810185185185185</v>
      </c>
      <c r="M99" s="10">
        <f>VLOOKUP(B99,Foglio1!B:I,8,FALSE)</f>
        <v>0.019351851851851853</v>
      </c>
      <c r="N99" s="9">
        <v>1</v>
      </c>
      <c r="O99" s="9">
        <v>1</v>
      </c>
    </row>
    <row r="100" spans="1:15" ht="12">
      <c r="A100" s="7">
        <v>99</v>
      </c>
      <c r="B100" s="7">
        <v>135</v>
      </c>
      <c r="C100" s="7" t="s">
        <v>608</v>
      </c>
      <c r="D100" s="7" t="s">
        <v>307</v>
      </c>
      <c r="E100" s="8">
        <v>1962</v>
      </c>
      <c r="F100" s="9" t="s">
        <v>489</v>
      </c>
      <c r="G100" s="7" t="s">
        <v>609</v>
      </c>
      <c r="H100" s="7" t="s">
        <v>379</v>
      </c>
      <c r="I100" s="17">
        <v>0.05734953703703703</v>
      </c>
      <c r="J100" s="9">
        <v>6</v>
      </c>
      <c r="K100" s="7">
        <v>6.21</v>
      </c>
      <c r="L100" s="10">
        <f>VLOOKUP(B100,Foglio1!B:H,7,FALSE)</f>
        <v>0.017962962962962962</v>
      </c>
      <c r="M100" s="10">
        <f>VLOOKUP(B100,Foglio1!B:I,8,FALSE)</f>
        <v>0.019305555555555555</v>
      </c>
      <c r="N100" s="9">
        <v>1</v>
      </c>
      <c r="O100" s="9">
        <v>1</v>
      </c>
    </row>
    <row r="101" spans="1:15" ht="12">
      <c r="A101" s="7">
        <v>100</v>
      </c>
      <c r="B101" s="7">
        <v>132</v>
      </c>
      <c r="C101" s="7" t="s">
        <v>381</v>
      </c>
      <c r="D101" s="7" t="s">
        <v>382</v>
      </c>
      <c r="E101" s="8">
        <v>1962</v>
      </c>
      <c r="F101" s="9" t="s">
        <v>489</v>
      </c>
      <c r="G101" s="7" t="s">
        <v>383</v>
      </c>
      <c r="H101" s="7" t="s">
        <v>328</v>
      </c>
      <c r="I101" s="17">
        <v>0.058217592592592585</v>
      </c>
      <c r="J101" s="9">
        <v>7</v>
      </c>
      <c r="K101" s="7">
        <v>6.27</v>
      </c>
      <c r="L101" s="10">
        <f>VLOOKUP(B101,Foglio1!B:H,7,FALSE)</f>
        <v>0.017604166666666667</v>
      </c>
      <c r="M101" s="10">
        <f>VLOOKUP(B101,Foglio1!B:I,8,FALSE)</f>
        <v>0.019594907407407405</v>
      </c>
      <c r="N101" s="9">
        <v>1</v>
      </c>
      <c r="O101" s="9">
        <v>1</v>
      </c>
    </row>
    <row r="102" spans="1:15" ht="12">
      <c r="A102" s="7">
        <v>101</v>
      </c>
      <c r="B102" s="7">
        <v>91</v>
      </c>
      <c r="C102" s="7" t="s">
        <v>385</v>
      </c>
      <c r="D102" s="7" t="s">
        <v>386</v>
      </c>
      <c r="E102" s="8">
        <v>1959</v>
      </c>
      <c r="F102" s="9" t="s">
        <v>472</v>
      </c>
      <c r="G102" s="7" t="s">
        <v>387</v>
      </c>
      <c r="H102" s="7" t="s">
        <v>388</v>
      </c>
      <c r="I102" s="17">
        <v>0.05847222222222222</v>
      </c>
      <c r="J102" s="9">
        <v>6</v>
      </c>
      <c r="K102" s="7">
        <v>6.29</v>
      </c>
      <c r="L102" s="10">
        <f>VLOOKUP(B102,Foglio1!B:H,7,FALSE)</f>
        <v>0.018831018518518518</v>
      </c>
      <c r="M102" s="10">
        <f>VLOOKUP(B102,Foglio1!B:I,8,FALSE)</f>
        <v>0.019305555555555555</v>
      </c>
      <c r="N102" s="9">
        <v>1</v>
      </c>
      <c r="O102" s="9">
        <v>1</v>
      </c>
    </row>
    <row r="103" spans="1:15" ht="12">
      <c r="A103" s="7">
        <v>102</v>
      </c>
      <c r="B103" s="7">
        <v>133</v>
      </c>
      <c r="C103" s="7" t="s">
        <v>390</v>
      </c>
      <c r="D103" s="7" t="s">
        <v>391</v>
      </c>
      <c r="E103" s="8">
        <v>1965</v>
      </c>
      <c r="F103" s="9" t="s">
        <v>167</v>
      </c>
      <c r="G103" s="7" t="s">
        <v>392</v>
      </c>
      <c r="H103" s="7" t="s">
        <v>328</v>
      </c>
      <c r="I103" s="17">
        <v>0.05899305555555556</v>
      </c>
      <c r="J103" s="9">
        <v>7</v>
      </c>
      <c r="K103" s="7">
        <v>6.32</v>
      </c>
      <c r="L103" s="10">
        <f>VLOOKUP(B103,Foglio1!B:H,7,FALSE)</f>
        <v>0.01806712962962963</v>
      </c>
      <c r="M103" s="10">
        <f>VLOOKUP(B103,Foglio1!B:I,8,FALSE)</f>
        <v>0.020023148148148148</v>
      </c>
      <c r="N103" s="9">
        <v>1</v>
      </c>
      <c r="O103" s="9">
        <v>1</v>
      </c>
    </row>
    <row r="104" spans="1:15" ht="12">
      <c r="A104" s="7">
        <v>103</v>
      </c>
      <c r="B104" s="7">
        <v>39</v>
      </c>
      <c r="C104" s="7" t="s">
        <v>394</v>
      </c>
      <c r="D104" s="7" t="s">
        <v>395</v>
      </c>
      <c r="E104" s="8">
        <v>1972</v>
      </c>
      <c r="F104" s="9" t="s">
        <v>458</v>
      </c>
      <c r="G104" s="7" t="s">
        <v>396</v>
      </c>
      <c r="H104" s="7" t="s">
        <v>148</v>
      </c>
      <c r="I104" s="17">
        <v>0.05916666666666666</v>
      </c>
      <c r="J104" s="9">
        <v>5</v>
      </c>
      <c r="K104" s="7">
        <v>6.33</v>
      </c>
      <c r="L104" s="10">
        <f>VLOOKUP(B104,Foglio1!B:H,7,FALSE)</f>
        <v>0.01826388888888889</v>
      </c>
      <c r="M104" s="10">
        <f>VLOOKUP(B104,Foglio1!B:I,8,FALSE)</f>
        <v>0.01994212962962963</v>
      </c>
      <c r="N104" s="9">
        <v>1</v>
      </c>
      <c r="O104" s="9">
        <v>1</v>
      </c>
    </row>
    <row r="105" spans="1:15" ht="12">
      <c r="A105" s="7">
        <v>104</v>
      </c>
      <c r="B105" s="7">
        <v>117</v>
      </c>
      <c r="C105" s="7" t="s">
        <v>398</v>
      </c>
      <c r="D105" s="7" t="s">
        <v>399</v>
      </c>
      <c r="E105" s="8">
        <v>1956</v>
      </c>
      <c r="F105" s="9" t="s">
        <v>472</v>
      </c>
      <c r="G105" s="7" t="s">
        <v>400</v>
      </c>
      <c r="H105" s="7" t="s">
        <v>183</v>
      </c>
      <c r="I105" s="17">
        <v>0.05979166666666667</v>
      </c>
      <c r="J105" s="9">
        <v>7</v>
      </c>
      <c r="K105" s="7">
        <v>6.37</v>
      </c>
      <c r="L105" s="10">
        <f>VLOOKUP(B105,Foglio1!B:H,7,FALSE)</f>
        <v>0.01894675925925926</v>
      </c>
      <c r="M105" s="10">
        <f>VLOOKUP(B105,Foglio1!B:I,8,FALSE)</f>
        <v>0.020381944444444446</v>
      </c>
      <c r="N105" s="9">
        <v>1</v>
      </c>
      <c r="O105" s="9">
        <v>1</v>
      </c>
    </row>
    <row r="106" spans="1:15" ht="12">
      <c r="A106" s="7">
        <v>105</v>
      </c>
      <c r="B106" s="7">
        <v>128</v>
      </c>
      <c r="C106" s="7" t="s">
        <v>402</v>
      </c>
      <c r="D106" s="7" t="s">
        <v>79</v>
      </c>
      <c r="E106" s="8">
        <v>1988</v>
      </c>
      <c r="F106" s="9" t="s">
        <v>47</v>
      </c>
      <c r="G106" s="7" t="s">
        <v>403</v>
      </c>
      <c r="H106" s="7" t="s">
        <v>328</v>
      </c>
      <c r="I106" s="17">
        <v>0.06074074074074074</v>
      </c>
      <c r="J106" s="9">
        <v>21</v>
      </c>
      <c r="K106" s="7">
        <v>6.44</v>
      </c>
      <c r="L106" s="10">
        <f>VLOOKUP(B106,Foglio1!B:H,7,FALSE)</f>
        <v>0.01824074074074074</v>
      </c>
      <c r="M106" s="10">
        <f>VLOOKUP(B106,Foglio1!B:I,8,FALSE)</f>
        <v>0.020324074074074074</v>
      </c>
      <c r="N106" s="9">
        <v>1</v>
      </c>
      <c r="O106" s="9">
        <v>1</v>
      </c>
    </row>
    <row r="107" spans="1:15" ht="12">
      <c r="A107" s="7">
        <v>106</v>
      </c>
      <c r="B107" s="7">
        <v>73</v>
      </c>
      <c r="C107" s="7" t="s">
        <v>405</v>
      </c>
      <c r="D107" s="7" t="s">
        <v>229</v>
      </c>
      <c r="E107" s="8">
        <v>1959</v>
      </c>
      <c r="F107" s="9" t="s">
        <v>472</v>
      </c>
      <c r="G107" s="7" t="s">
        <v>406</v>
      </c>
      <c r="H107" s="7" t="s">
        <v>407</v>
      </c>
      <c r="I107" s="17">
        <v>0.061203703703703705</v>
      </c>
      <c r="J107" s="9">
        <v>8</v>
      </c>
      <c r="K107" s="7">
        <v>6.47</v>
      </c>
      <c r="L107" s="10">
        <f>VLOOKUP(B107,Foglio1!B:H,7,FALSE)</f>
        <v>0.01954861111111111</v>
      </c>
      <c r="M107" s="10">
        <f>VLOOKUP(B107,Foglio1!B:I,8,FALSE)</f>
        <v>0.020416666666666666</v>
      </c>
      <c r="N107" s="9">
        <v>1</v>
      </c>
      <c r="O107" s="9">
        <v>1</v>
      </c>
    </row>
    <row r="108" spans="1:15" ht="12">
      <c r="A108" s="7">
        <v>107</v>
      </c>
      <c r="B108" s="7">
        <v>105</v>
      </c>
      <c r="C108" s="7" t="s">
        <v>409</v>
      </c>
      <c r="D108" s="7" t="s">
        <v>410</v>
      </c>
      <c r="E108" s="8">
        <v>1983</v>
      </c>
      <c r="F108" s="9" t="s">
        <v>219</v>
      </c>
      <c r="G108" s="7" t="s">
        <v>411</v>
      </c>
      <c r="H108" s="7" t="s">
        <v>299</v>
      </c>
      <c r="I108" s="17">
        <v>0.06165509259259259</v>
      </c>
      <c r="J108" s="9">
        <v>57</v>
      </c>
      <c r="K108" s="7">
        <v>6.5</v>
      </c>
      <c r="L108" s="10">
        <f>VLOOKUP(B108,Foglio1!B:H,7,FALSE)</f>
        <v>0.019328703703703702</v>
      </c>
      <c r="M108" s="10">
        <f>VLOOKUP(B108,Foglio1!B:I,8,FALSE)</f>
        <v>0.02021990740740741</v>
      </c>
      <c r="N108" s="9">
        <v>1</v>
      </c>
      <c r="O108" s="9">
        <v>1</v>
      </c>
    </row>
    <row r="109" spans="1:15" ht="12">
      <c r="A109" s="7">
        <v>108</v>
      </c>
      <c r="B109" s="7">
        <v>48</v>
      </c>
      <c r="C109" s="7" t="s">
        <v>413</v>
      </c>
      <c r="D109" s="7" t="s">
        <v>198</v>
      </c>
      <c r="E109" s="8">
        <v>1969</v>
      </c>
      <c r="F109" s="9" t="s">
        <v>167</v>
      </c>
      <c r="G109" s="7" t="s">
        <v>414</v>
      </c>
      <c r="H109" s="7" t="s">
        <v>141</v>
      </c>
      <c r="I109" s="17">
        <v>0.06194444444444445</v>
      </c>
      <c r="J109" s="9">
        <v>8</v>
      </c>
      <c r="K109" s="7">
        <v>6.52</v>
      </c>
      <c r="L109" s="10">
        <f>VLOOKUP(B109,Foglio1!B:H,7,FALSE)</f>
        <v>0.01892361111111111</v>
      </c>
      <c r="M109" s="10">
        <f>VLOOKUP(B109,Foglio1!B:I,8,FALSE)</f>
        <v>0.02090277777777778</v>
      </c>
      <c r="N109" s="9">
        <v>1</v>
      </c>
      <c r="O109" s="9">
        <v>1</v>
      </c>
    </row>
    <row r="110" spans="1:15" ht="12">
      <c r="A110" s="7">
        <v>109</v>
      </c>
      <c r="B110" s="7">
        <v>121</v>
      </c>
      <c r="C110" s="7" t="s">
        <v>416</v>
      </c>
      <c r="D110" s="7" t="s">
        <v>417</v>
      </c>
      <c r="E110" s="8">
        <v>1964</v>
      </c>
      <c r="F110" s="9" t="s">
        <v>489</v>
      </c>
      <c r="G110" s="7" t="s">
        <v>418</v>
      </c>
      <c r="H110" s="7" t="s">
        <v>183</v>
      </c>
      <c r="I110" s="17">
        <v>0.062106481481481485</v>
      </c>
      <c r="J110" s="9">
        <v>8</v>
      </c>
      <c r="K110" s="7">
        <v>6.53</v>
      </c>
      <c r="L110" s="10">
        <f>VLOOKUP(B110,Foglio1!B:H,7,FALSE)</f>
        <v>0.020335648148148148</v>
      </c>
      <c r="M110" s="10">
        <f>VLOOKUP(B110,Foglio1!B:I,8,FALSE)</f>
        <v>0.020601851851851854</v>
      </c>
      <c r="N110" s="9">
        <v>1</v>
      </c>
      <c r="O110" s="9">
        <v>1</v>
      </c>
    </row>
    <row r="111" spans="1:15" ht="12">
      <c r="A111" s="7">
        <v>110</v>
      </c>
      <c r="B111" s="7">
        <v>134</v>
      </c>
      <c r="C111" s="7" t="s">
        <v>420</v>
      </c>
      <c r="D111" s="7" t="s">
        <v>421</v>
      </c>
      <c r="E111" s="8">
        <v>1960</v>
      </c>
      <c r="F111" s="9" t="s">
        <v>489</v>
      </c>
      <c r="G111" s="7" t="s">
        <v>422</v>
      </c>
      <c r="H111" s="7" t="s">
        <v>379</v>
      </c>
      <c r="I111" s="17">
        <v>0.062129629629629625</v>
      </c>
      <c r="J111" s="9">
        <v>9</v>
      </c>
      <c r="K111" s="7">
        <v>6.53</v>
      </c>
      <c r="L111" s="10">
        <f>VLOOKUP(B111,Foglio1!B:H,7,FALSE)</f>
        <v>0.01960648148148148</v>
      </c>
      <c r="M111" s="10">
        <f>VLOOKUP(B111,Foglio1!B:I,8,FALSE)</f>
        <v>0.020995370370370373</v>
      </c>
      <c r="N111" s="9">
        <v>1</v>
      </c>
      <c r="O111" s="9">
        <v>1</v>
      </c>
    </row>
    <row r="112" spans="1:15" ht="12">
      <c r="A112" s="7">
        <v>111</v>
      </c>
      <c r="B112" s="7">
        <v>52</v>
      </c>
      <c r="C112" s="7" t="s">
        <v>424</v>
      </c>
      <c r="D112" s="7" t="s">
        <v>285</v>
      </c>
      <c r="E112" s="8">
        <v>1960</v>
      </c>
      <c r="F112" s="9" t="s">
        <v>489</v>
      </c>
      <c r="G112" s="7" t="s">
        <v>425</v>
      </c>
      <c r="H112" s="7" t="s">
        <v>141</v>
      </c>
      <c r="I112" s="17">
        <v>0.0645138888888889</v>
      </c>
      <c r="J112" s="9">
        <v>10</v>
      </c>
      <c r="K112" s="7">
        <v>7.09</v>
      </c>
      <c r="L112" s="10">
        <f>VLOOKUP(B112,Foglio1!B:H,7,FALSE)</f>
        <v>0.02011574074074074</v>
      </c>
      <c r="M112" s="10">
        <f>VLOOKUP(B112,Foglio1!B:I,8,FALSE)</f>
        <v>0.021782407407407407</v>
      </c>
      <c r="N112" s="9">
        <v>1</v>
      </c>
      <c r="O112" s="9">
        <v>1</v>
      </c>
    </row>
    <row r="113" spans="1:15" ht="12">
      <c r="A113" s="7">
        <v>112</v>
      </c>
      <c r="B113" s="7">
        <v>55</v>
      </c>
      <c r="C113" s="7" t="s">
        <v>427</v>
      </c>
      <c r="D113" s="7" t="s">
        <v>265</v>
      </c>
      <c r="E113" s="8">
        <v>1959</v>
      </c>
      <c r="F113" s="9" t="s">
        <v>472</v>
      </c>
      <c r="G113" s="7" t="s">
        <v>428</v>
      </c>
      <c r="H113" s="7" t="s">
        <v>141</v>
      </c>
      <c r="I113" s="17">
        <v>0.0645138888888889</v>
      </c>
      <c r="J113" s="9">
        <v>9</v>
      </c>
      <c r="K113" s="7">
        <v>7.09</v>
      </c>
      <c r="L113" s="10">
        <f>VLOOKUP(B113,Foglio1!B:H,7,FALSE)</f>
        <v>0.02011574074074074</v>
      </c>
      <c r="M113" s="10">
        <f>VLOOKUP(B113,Foglio1!B:I,8,FALSE)</f>
        <v>0.021782407407407407</v>
      </c>
      <c r="N113" s="9">
        <v>1</v>
      </c>
      <c r="O113" s="9">
        <v>1</v>
      </c>
    </row>
    <row r="114" spans="1:15" ht="12">
      <c r="A114" s="7">
        <v>113</v>
      </c>
      <c r="B114" s="7">
        <v>51</v>
      </c>
      <c r="C114" s="7" t="s">
        <v>261</v>
      </c>
      <c r="D114" s="7" t="s">
        <v>430</v>
      </c>
      <c r="E114" s="8">
        <v>1968</v>
      </c>
      <c r="F114" s="9" t="s">
        <v>167</v>
      </c>
      <c r="G114" s="7" t="s">
        <v>431</v>
      </c>
      <c r="H114" s="7" t="s">
        <v>141</v>
      </c>
      <c r="I114" s="17">
        <v>0.06532407407407408</v>
      </c>
      <c r="J114" s="9">
        <v>9</v>
      </c>
      <c r="K114" s="7">
        <v>7.14</v>
      </c>
      <c r="L114" s="10">
        <f>VLOOKUP(B114,Foglio1!B:H,7,FALSE)</f>
        <v>0.01996527777777778</v>
      </c>
      <c r="M114" s="10">
        <f>VLOOKUP(B114,Foglio1!B:I,8,FALSE)</f>
        <v>0.02193287037037037</v>
      </c>
      <c r="N114" s="9">
        <v>1</v>
      </c>
      <c r="O114" s="9">
        <v>1</v>
      </c>
    </row>
    <row r="115" spans="1:15" ht="12">
      <c r="A115" s="7">
        <v>114</v>
      </c>
      <c r="B115" s="7">
        <v>104</v>
      </c>
      <c r="C115" s="7" t="s">
        <v>433</v>
      </c>
      <c r="D115" s="7" t="s">
        <v>84</v>
      </c>
      <c r="E115" s="8">
        <v>1966</v>
      </c>
      <c r="F115" s="9" t="s">
        <v>167</v>
      </c>
      <c r="G115" s="7" t="s">
        <v>434</v>
      </c>
      <c r="H115" s="7" t="s">
        <v>435</v>
      </c>
      <c r="I115" s="17">
        <v>0.06807870370370371</v>
      </c>
      <c r="J115" s="9">
        <v>10</v>
      </c>
      <c r="K115" s="7">
        <v>7.32</v>
      </c>
      <c r="L115" s="10">
        <f>VLOOKUP(B115,Foglio1!B:H,7,FALSE)</f>
        <v>0.020324074074074074</v>
      </c>
      <c r="M115" s="10">
        <f>VLOOKUP(B115,Foglio1!B:I,8,FALSE)</f>
        <v>0.02287037037037037</v>
      </c>
      <c r="N115" s="9">
        <v>1</v>
      </c>
      <c r="O115" s="9">
        <v>1</v>
      </c>
    </row>
    <row r="116" spans="1:15" ht="12">
      <c r="A116" s="7">
        <v>115</v>
      </c>
      <c r="B116" s="7">
        <v>137</v>
      </c>
      <c r="C116" s="7" t="s">
        <v>437</v>
      </c>
      <c r="D116" s="7" t="s">
        <v>438</v>
      </c>
      <c r="E116" s="8">
        <v>1964</v>
      </c>
      <c r="F116" s="9" t="s">
        <v>489</v>
      </c>
      <c r="G116" s="7" t="s">
        <v>439</v>
      </c>
      <c r="H116" s="7" t="s">
        <v>440</v>
      </c>
      <c r="I116" s="17">
        <v>0.06809027777777779</v>
      </c>
      <c r="J116" s="9">
        <v>11</v>
      </c>
      <c r="K116" s="7">
        <v>7.32</v>
      </c>
      <c r="L116" s="10">
        <f>VLOOKUP(B116,Foglio1!B:H,7,FALSE)</f>
        <v>0.020127314814814817</v>
      </c>
      <c r="M116" s="10">
        <f>VLOOKUP(B116,Foglio1!B:I,8,FALSE)</f>
        <v>0.023009259259259257</v>
      </c>
      <c r="N116" s="9">
        <v>1</v>
      </c>
      <c r="O116" s="9">
        <v>1</v>
      </c>
    </row>
    <row r="117" spans="1:15" ht="12">
      <c r="A117" s="7">
        <v>116</v>
      </c>
      <c r="B117" s="7">
        <v>49</v>
      </c>
      <c r="C117" s="7" t="s">
        <v>442</v>
      </c>
      <c r="D117" s="7" t="s">
        <v>443</v>
      </c>
      <c r="E117" s="8">
        <v>1969</v>
      </c>
      <c r="F117" s="9" t="s">
        <v>167</v>
      </c>
      <c r="G117" s="7" t="s">
        <v>444</v>
      </c>
      <c r="H117" s="7" t="s">
        <v>141</v>
      </c>
      <c r="I117" s="17">
        <v>0.06902777777777779</v>
      </c>
      <c r="J117" s="9">
        <v>11</v>
      </c>
      <c r="K117" s="7">
        <v>7.39</v>
      </c>
      <c r="L117" s="10">
        <f>VLOOKUP(B117,Foglio1!B:H,7,FALSE)</f>
        <v>0.020590277777777777</v>
      </c>
      <c r="M117" s="10">
        <f>VLOOKUP(B117,Foglio1!B:I,8,FALSE)</f>
        <v>0.022835648148148147</v>
      </c>
      <c r="N117" s="9">
        <v>1</v>
      </c>
      <c r="O117" s="9">
        <v>1</v>
      </c>
    </row>
    <row r="118" spans="1:15" ht="12">
      <c r="A118" s="7">
        <v>117</v>
      </c>
      <c r="B118" s="7">
        <v>79</v>
      </c>
      <c r="C118" s="7" t="s">
        <v>446</v>
      </c>
      <c r="D118" s="7" t="s">
        <v>447</v>
      </c>
      <c r="E118" s="8">
        <v>1947</v>
      </c>
      <c r="F118" s="9" t="s">
        <v>448</v>
      </c>
      <c r="G118" s="7" t="s">
        <v>449</v>
      </c>
      <c r="H118" s="7" t="s">
        <v>599</v>
      </c>
      <c r="I118" s="17">
        <v>0.07128472222222224</v>
      </c>
      <c r="J118" s="9">
        <v>1</v>
      </c>
      <c r="K118" s="7">
        <v>7.54</v>
      </c>
      <c r="L118" s="10">
        <f>VLOOKUP(B118,Foglio1!B:H,7,FALSE)</f>
        <v>0.021886574074074072</v>
      </c>
      <c r="M118" s="10">
        <f>VLOOKUP(B118,Foglio1!B:I,8,FALSE)</f>
        <v>0.02395833333333333</v>
      </c>
      <c r="N118" s="9" t="s">
        <v>1055</v>
      </c>
      <c r="O118" s="9" t="s">
        <v>1055</v>
      </c>
    </row>
    <row r="119" spans="1:15" ht="12">
      <c r="A119" s="7">
        <v>118</v>
      </c>
      <c r="B119" s="7">
        <v>78</v>
      </c>
      <c r="C119" s="7" t="s">
        <v>670</v>
      </c>
      <c r="D119" s="7" t="s">
        <v>274</v>
      </c>
      <c r="E119" s="8">
        <v>1935</v>
      </c>
      <c r="F119" s="9" t="s">
        <v>671</v>
      </c>
      <c r="G119" s="7" t="s">
        <v>672</v>
      </c>
      <c r="H119" s="7" t="s">
        <v>599</v>
      </c>
      <c r="I119" s="17">
        <v>0.08091435185185186</v>
      </c>
      <c r="J119" s="9">
        <v>1</v>
      </c>
      <c r="K119" s="7">
        <v>8.58</v>
      </c>
      <c r="L119" s="10">
        <f>VLOOKUP(B119,Foglio1!B:H,7,FALSE)</f>
        <v>0.025185185185185185</v>
      </c>
      <c r="M119" s="10">
        <f>VLOOKUP(B119,Foglio1!B:I,8,FALSE)</f>
        <v>0.026747685185185183</v>
      </c>
      <c r="N119" s="9" t="s">
        <v>1055</v>
      </c>
      <c r="O119" s="9" t="s">
        <v>1055</v>
      </c>
    </row>
    <row r="120" ht="12">
      <c r="O120" s="18"/>
    </row>
    <row r="121" spans="1:8" ht="12">
      <c r="A121" s="7" t="s">
        <v>730</v>
      </c>
      <c r="B121" s="7">
        <v>6</v>
      </c>
      <c r="C121" s="7" t="s">
        <v>739</v>
      </c>
      <c r="D121" s="7" t="s">
        <v>229</v>
      </c>
      <c r="E121" s="7">
        <v>1983</v>
      </c>
      <c r="F121" s="9"/>
      <c r="G121" s="7" t="s">
        <v>740</v>
      </c>
      <c r="H121" s="7" t="s">
        <v>231</v>
      </c>
    </row>
    <row r="122" spans="1:8" ht="12">
      <c r="A122" s="7" t="s">
        <v>730</v>
      </c>
      <c r="B122" s="7">
        <v>14</v>
      </c>
      <c r="C122" s="7" t="s">
        <v>65</v>
      </c>
      <c r="D122" s="7" t="s">
        <v>34</v>
      </c>
      <c r="E122" s="7">
        <v>1970</v>
      </c>
      <c r="F122" s="9"/>
      <c r="G122" s="7" t="s">
        <v>741</v>
      </c>
      <c r="H122" s="7" t="s">
        <v>67</v>
      </c>
    </row>
    <row r="123" spans="1:8" ht="12">
      <c r="A123" s="7" t="s">
        <v>730</v>
      </c>
      <c r="B123" s="7">
        <v>22</v>
      </c>
      <c r="C123" s="7" t="s">
        <v>252</v>
      </c>
      <c r="D123" s="7" t="s">
        <v>253</v>
      </c>
      <c r="E123" s="7">
        <v>1981</v>
      </c>
      <c r="F123" s="9"/>
      <c r="G123" s="7" t="s">
        <v>254</v>
      </c>
      <c r="H123" s="7" t="s">
        <v>255</v>
      </c>
    </row>
    <row r="124" spans="1:8" ht="12">
      <c r="A124" s="7" t="s">
        <v>730</v>
      </c>
      <c r="B124" s="7">
        <v>23</v>
      </c>
      <c r="C124" s="7" t="s">
        <v>746</v>
      </c>
      <c r="D124" s="7" t="s">
        <v>307</v>
      </c>
      <c r="E124" s="7">
        <v>1971</v>
      </c>
      <c r="F124" s="9"/>
      <c r="G124" s="7" t="s">
        <v>747</v>
      </c>
      <c r="H124" s="7" t="s">
        <v>255</v>
      </c>
    </row>
    <row r="125" spans="1:8" ht="12">
      <c r="A125" s="7" t="s">
        <v>730</v>
      </c>
      <c r="B125" s="7">
        <v>24</v>
      </c>
      <c r="C125" s="7" t="s">
        <v>748</v>
      </c>
      <c r="D125" s="7" t="s">
        <v>249</v>
      </c>
      <c r="E125" s="7">
        <v>1968</v>
      </c>
      <c r="F125" s="9"/>
      <c r="G125" s="7" t="s">
        <v>749</v>
      </c>
      <c r="H125" s="7" t="s">
        <v>255</v>
      </c>
    </row>
    <row r="126" spans="1:8" ht="12">
      <c r="A126" s="7" t="s">
        <v>730</v>
      </c>
      <c r="B126" s="7">
        <v>97</v>
      </c>
      <c r="C126" s="7" t="s">
        <v>781</v>
      </c>
      <c r="D126" s="7" t="s">
        <v>782</v>
      </c>
      <c r="E126" s="7">
        <v>1962</v>
      </c>
      <c r="F126" s="9"/>
      <c r="G126" s="7" t="s">
        <v>783</v>
      </c>
      <c r="H126" s="7" t="s">
        <v>784</v>
      </c>
    </row>
    <row r="127" spans="1:8" ht="12">
      <c r="A127" s="7" t="s">
        <v>730</v>
      </c>
      <c r="B127" s="7">
        <v>124</v>
      </c>
      <c r="C127" s="7" t="s">
        <v>398</v>
      </c>
      <c r="D127" s="7" t="s">
        <v>399</v>
      </c>
      <c r="E127" s="7">
        <v>1977</v>
      </c>
      <c r="F127" s="9"/>
      <c r="G127" s="7" t="s">
        <v>1037</v>
      </c>
      <c r="H127" s="7" t="s">
        <v>183</v>
      </c>
    </row>
    <row r="128" spans="1:8" ht="12">
      <c r="A128" s="7" t="s">
        <v>730</v>
      </c>
      <c r="B128" s="7">
        <v>125</v>
      </c>
      <c r="C128" s="7" t="s">
        <v>1038</v>
      </c>
      <c r="D128" s="7" t="s">
        <v>34</v>
      </c>
      <c r="E128" s="7">
        <v>1977</v>
      </c>
      <c r="F128" s="9"/>
      <c r="G128" s="7" t="s">
        <v>1039</v>
      </c>
      <c r="H128" s="7" t="s">
        <v>183</v>
      </c>
    </row>
    <row r="129" spans="1:8" ht="12">
      <c r="A129" s="7" t="s">
        <v>730</v>
      </c>
      <c r="B129" s="7">
        <v>146</v>
      </c>
      <c r="C129" s="7" t="s">
        <v>1048</v>
      </c>
      <c r="D129" s="7" t="s">
        <v>175</v>
      </c>
      <c r="E129" s="7">
        <v>1989</v>
      </c>
      <c r="F129" s="9"/>
      <c r="G129" s="7" t="s">
        <v>1049</v>
      </c>
      <c r="H129" s="7" t="s">
        <v>375</v>
      </c>
    </row>
    <row r="130" spans="1:8" ht="12">
      <c r="A130" s="7" t="s">
        <v>730</v>
      </c>
      <c r="B130" s="7">
        <v>92</v>
      </c>
      <c r="C130" s="7" t="s">
        <v>778</v>
      </c>
      <c r="D130" s="7" t="s">
        <v>274</v>
      </c>
      <c r="E130" s="7">
        <v>1956</v>
      </c>
      <c r="F130" s="9"/>
      <c r="G130" s="7" t="s">
        <v>779</v>
      </c>
      <c r="H130" s="7" t="s">
        <v>780</v>
      </c>
    </row>
    <row r="132" spans="1:3" ht="12">
      <c r="A132" s="6" t="s">
        <v>1054</v>
      </c>
      <c r="B132" s="6"/>
      <c r="C132" s="6"/>
    </row>
    <row r="136" ht="12">
      <c r="B136" s="11" t="s">
        <v>1057</v>
      </c>
    </row>
    <row r="138" spans="1:14" ht="12">
      <c r="A138" s="19">
        <v>1</v>
      </c>
      <c r="B138" s="19">
        <v>338</v>
      </c>
      <c r="C138" s="19" t="s">
        <v>1058</v>
      </c>
      <c r="D138" s="19" t="s">
        <v>1059</v>
      </c>
      <c r="E138" s="19" t="s">
        <v>1060</v>
      </c>
      <c r="F138" s="20">
        <v>1980</v>
      </c>
      <c r="G138" s="19" t="s">
        <v>1061</v>
      </c>
      <c r="H138" s="19" t="s">
        <v>1062</v>
      </c>
      <c r="I138" s="21">
        <v>0.0307638888888889</v>
      </c>
      <c r="J138" s="19">
        <v>4.55</v>
      </c>
      <c r="K138" s="21">
        <v>0.0146875</v>
      </c>
      <c r="L138" s="19">
        <v>40</v>
      </c>
      <c r="M138" s="19">
        <v>40</v>
      </c>
      <c r="N138"/>
    </row>
    <row r="139" spans="1:14" ht="12">
      <c r="A139" s="19">
        <v>2</v>
      </c>
      <c r="B139" s="19">
        <v>326</v>
      </c>
      <c r="C139" s="19" t="s">
        <v>236</v>
      </c>
      <c r="D139" s="19" t="s">
        <v>1063</v>
      </c>
      <c r="E139" s="19" t="s">
        <v>1064</v>
      </c>
      <c r="F139" s="20">
        <v>1988</v>
      </c>
      <c r="G139" s="19" t="s">
        <v>239</v>
      </c>
      <c r="H139" s="19" t="s">
        <v>1065</v>
      </c>
      <c r="I139" s="21">
        <v>0.0314814814814815</v>
      </c>
      <c r="J139" s="19">
        <v>5.02</v>
      </c>
      <c r="K139" s="21">
        <v>0.0153009259259259</v>
      </c>
      <c r="L139" s="19">
        <v>39</v>
      </c>
      <c r="M139" s="19">
        <v>0</v>
      </c>
      <c r="N139"/>
    </row>
    <row r="140" spans="1:14" ht="12">
      <c r="A140" s="19">
        <v>3</v>
      </c>
      <c r="B140" s="19">
        <v>305</v>
      </c>
      <c r="C140" s="19" t="s">
        <v>1066</v>
      </c>
      <c r="D140" s="19" t="s">
        <v>1067</v>
      </c>
      <c r="E140" s="19" t="s">
        <v>1060</v>
      </c>
      <c r="F140" s="20">
        <v>1982</v>
      </c>
      <c r="G140" s="19" t="s">
        <v>1068</v>
      </c>
      <c r="H140" s="19" t="s">
        <v>1069</v>
      </c>
      <c r="I140" s="21">
        <v>0.0320138888888889</v>
      </c>
      <c r="J140" s="19">
        <v>5.07</v>
      </c>
      <c r="K140" s="21">
        <v>0.0157291666666667</v>
      </c>
      <c r="L140" s="19">
        <v>38</v>
      </c>
      <c r="M140" s="19">
        <v>39</v>
      </c>
      <c r="N140"/>
    </row>
    <row r="141" spans="1:14" ht="12">
      <c r="A141" s="19">
        <v>4</v>
      </c>
      <c r="B141" s="19">
        <v>301</v>
      </c>
      <c r="C141" s="19" t="s">
        <v>1070</v>
      </c>
      <c r="D141" s="19" t="s">
        <v>1071</v>
      </c>
      <c r="E141" s="19" t="s">
        <v>1060</v>
      </c>
      <c r="F141" s="20">
        <v>1966</v>
      </c>
      <c r="G141" s="19" t="s">
        <v>231</v>
      </c>
      <c r="H141" s="19" t="s">
        <v>1072</v>
      </c>
      <c r="I141" s="21">
        <v>0.0321412037037037</v>
      </c>
      <c r="J141" s="19">
        <v>5.08</v>
      </c>
      <c r="K141" s="21">
        <v>0.0158101851851852</v>
      </c>
      <c r="L141" s="19">
        <v>37</v>
      </c>
      <c r="M141" s="19">
        <v>38</v>
      </c>
      <c r="N141"/>
    </row>
    <row r="142" spans="1:14" ht="12">
      <c r="A142" s="19">
        <v>5</v>
      </c>
      <c r="B142" s="19">
        <v>307</v>
      </c>
      <c r="C142" s="19" t="s">
        <v>1073</v>
      </c>
      <c r="D142" s="19" t="s">
        <v>1074</v>
      </c>
      <c r="E142" s="19" t="s">
        <v>1060</v>
      </c>
      <c r="F142" s="20">
        <v>1972</v>
      </c>
      <c r="G142" s="19" t="s">
        <v>67</v>
      </c>
      <c r="H142" s="19" t="s">
        <v>1075</v>
      </c>
      <c r="I142" s="21">
        <v>0.0334722222222222</v>
      </c>
      <c r="J142" s="19">
        <v>5.21</v>
      </c>
      <c r="K142" s="21">
        <v>0.0161921296296296</v>
      </c>
      <c r="L142" s="19">
        <v>36</v>
      </c>
      <c r="M142" s="19">
        <v>37</v>
      </c>
      <c r="N142"/>
    </row>
    <row r="143" spans="1:14" ht="12">
      <c r="A143" s="19">
        <v>6</v>
      </c>
      <c r="B143" s="19">
        <v>316</v>
      </c>
      <c r="C143" s="19" t="s">
        <v>1076</v>
      </c>
      <c r="D143" s="19" t="s">
        <v>1077</v>
      </c>
      <c r="E143" s="19" t="s">
        <v>1060</v>
      </c>
      <c r="F143" s="20">
        <v>1964</v>
      </c>
      <c r="G143" s="19" t="s">
        <v>388</v>
      </c>
      <c r="H143" s="19" t="s">
        <v>1078</v>
      </c>
      <c r="I143" s="21">
        <v>0.0340393518518518</v>
      </c>
      <c r="J143" s="19">
        <v>5.27</v>
      </c>
      <c r="K143" s="21">
        <v>0.0167361111111111</v>
      </c>
      <c r="L143" s="19">
        <v>35</v>
      </c>
      <c r="M143" s="19">
        <v>36</v>
      </c>
      <c r="N143"/>
    </row>
    <row r="144" spans="1:14" ht="12">
      <c r="A144" s="19">
        <v>7</v>
      </c>
      <c r="B144" s="19">
        <v>337</v>
      </c>
      <c r="C144" s="19" t="s">
        <v>1079</v>
      </c>
      <c r="D144" s="19" t="s">
        <v>1080</v>
      </c>
      <c r="E144" s="19" t="s">
        <v>1060</v>
      </c>
      <c r="F144" s="20">
        <v>1974</v>
      </c>
      <c r="G144" s="19" t="s">
        <v>1047</v>
      </c>
      <c r="H144" s="19" t="s">
        <v>835</v>
      </c>
      <c r="I144" s="21">
        <v>0.0342708333333333</v>
      </c>
      <c r="J144" s="19">
        <v>5.29</v>
      </c>
      <c r="K144" s="21">
        <v>0.016712962962963</v>
      </c>
      <c r="L144" s="19">
        <v>34</v>
      </c>
      <c r="M144" s="19">
        <v>35</v>
      </c>
      <c r="N144"/>
    </row>
    <row r="145" spans="1:14" ht="12">
      <c r="A145" s="19">
        <v>8</v>
      </c>
      <c r="B145" s="19">
        <v>336</v>
      </c>
      <c r="C145" s="19" t="s">
        <v>836</v>
      </c>
      <c r="D145" s="19" t="s">
        <v>837</v>
      </c>
      <c r="E145" s="19" t="s">
        <v>1060</v>
      </c>
      <c r="F145" s="20">
        <v>1970</v>
      </c>
      <c r="G145" s="19" t="s">
        <v>1047</v>
      </c>
      <c r="H145" s="19" t="s">
        <v>838</v>
      </c>
      <c r="I145" s="21">
        <v>0.0343402777777778</v>
      </c>
      <c r="J145" s="19">
        <v>5.3</v>
      </c>
      <c r="K145" s="21">
        <v>0.0168634259259259</v>
      </c>
      <c r="L145" s="19">
        <v>33</v>
      </c>
      <c r="M145" s="19">
        <v>34</v>
      </c>
      <c r="N145"/>
    </row>
    <row r="146" spans="1:14" ht="12">
      <c r="A146" s="19">
        <v>9</v>
      </c>
      <c r="B146" s="19">
        <v>320</v>
      </c>
      <c r="C146" s="19" t="s">
        <v>839</v>
      </c>
      <c r="D146" s="19" t="s">
        <v>840</v>
      </c>
      <c r="E146" s="19" t="s">
        <v>1060</v>
      </c>
      <c r="F146" s="20">
        <v>1985</v>
      </c>
      <c r="G146" s="19" t="s">
        <v>454</v>
      </c>
      <c r="H146" s="19" t="s">
        <v>841</v>
      </c>
      <c r="I146" s="21">
        <v>0.034525462962963</v>
      </c>
      <c r="J146" s="19">
        <v>5.31</v>
      </c>
      <c r="K146" s="21">
        <v>0.0166319444444444</v>
      </c>
      <c r="L146" s="19">
        <v>32</v>
      </c>
      <c r="M146" s="19">
        <v>33</v>
      </c>
      <c r="N146"/>
    </row>
    <row r="147" spans="1:14" ht="12">
      <c r="A147" s="19">
        <v>10</v>
      </c>
      <c r="B147" s="19">
        <v>332</v>
      </c>
      <c r="C147" s="19" t="s">
        <v>381</v>
      </c>
      <c r="D147" s="19" t="s">
        <v>842</v>
      </c>
      <c r="E147" s="19" t="s">
        <v>1064</v>
      </c>
      <c r="F147" s="20">
        <v>1987</v>
      </c>
      <c r="G147" s="19" t="s">
        <v>328</v>
      </c>
      <c r="H147" s="19" t="s">
        <v>843</v>
      </c>
      <c r="I147" s="21">
        <v>0.0346412037037037</v>
      </c>
      <c r="J147" s="19">
        <v>5.32</v>
      </c>
      <c r="K147" s="21">
        <v>0.0167476851851852</v>
      </c>
      <c r="L147" s="19">
        <v>31</v>
      </c>
      <c r="M147" s="19">
        <v>32</v>
      </c>
      <c r="N147"/>
    </row>
    <row r="148" spans="1:14" ht="12">
      <c r="A148" s="19">
        <v>11</v>
      </c>
      <c r="B148" s="19">
        <v>339</v>
      </c>
      <c r="C148" s="19" t="s">
        <v>844</v>
      </c>
      <c r="D148" s="19" t="s">
        <v>845</v>
      </c>
      <c r="E148" s="19" t="s">
        <v>846</v>
      </c>
      <c r="F148" s="20">
        <v>1969</v>
      </c>
      <c r="G148" s="19" t="s">
        <v>847</v>
      </c>
      <c r="H148" s="19" t="s">
        <v>848</v>
      </c>
      <c r="I148" s="21">
        <v>0.0348148148148148</v>
      </c>
      <c r="J148" s="19">
        <v>5.34</v>
      </c>
      <c r="K148" s="21">
        <v>0.016875</v>
      </c>
      <c r="L148" s="19">
        <v>30</v>
      </c>
      <c r="M148" s="19">
        <v>31</v>
      </c>
      <c r="N148"/>
    </row>
    <row r="149" spans="1:14" ht="12">
      <c r="A149" s="19">
        <v>12</v>
      </c>
      <c r="B149" s="19">
        <v>324</v>
      </c>
      <c r="C149" s="19" t="s">
        <v>849</v>
      </c>
      <c r="D149" s="19" t="s">
        <v>850</v>
      </c>
      <c r="E149" s="19" t="s">
        <v>1064</v>
      </c>
      <c r="F149" s="20">
        <v>1987</v>
      </c>
      <c r="G149" s="19" t="s">
        <v>239</v>
      </c>
      <c r="H149" s="19" t="s">
        <v>851</v>
      </c>
      <c r="I149" s="21">
        <v>0.0353240740740741</v>
      </c>
      <c r="J149" s="19">
        <v>5.39</v>
      </c>
      <c r="K149" s="21">
        <v>0.0171412037037037</v>
      </c>
      <c r="L149" s="19">
        <v>29</v>
      </c>
      <c r="M149" s="19">
        <v>30</v>
      </c>
      <c r="N149"/>
    </row>
    <row r="150" spans="1:14" ht="12">
      <c r="A150" s="19">
        <v>13</v>
      </c>
      <c r="B150" s="19">
        <v>329</v>
      </c>
      <c r="C150" s="19" t="s">
        <v>852</v>
      </c>
      <c r="D150" s="19" t="s">
        <v>853</v>
      </c>
      <c r="E150" s="19" t="s">
        <v>1060</v>
      </c>
      <c r="F150" s="20">
        <v>1983</v>
      </c>
      <c r="G150" s="19" t="s">
        <v>299</v>
      </c>
      <c r="H150" s="19" t="s">
        <v>854</v>
      </c>
      <c r="I150" s="21">
        <v>0.0354166666666667</v>
      </c>
      <c r="J150" s="19">
        <v>5.4</v>
      </c>
      <c r="K150" s="21">
        <v>0.0170023148148148</v>
      </c>
      <c r="L150" s="19">
        <v>28</v>
      </c>
      <c r="M150" s="19">
        <v>29</v>
      </c>
      <c r="N150"/>
    </row>
    <row r="151" spans="1:14" ht="12">
      <c r="A151" s="19">
        <v>14</v>
      </c>
      <c r="B151" s="19">
        <v>303</v>
      </c>
      <c r="C151" s="19" t="s">
        <v>855</v>
      </c>
      <c r="D151" s="19" t="s">
        <v>856</v>
      </c>
      <c r="E151" s="19" t="s">
        <v>1060</v>
      </c>
      <c r="F151" s="20">
        <v>1981</v>
      </c>
      <c r="G151" s="19" t="s">
        <v>226</v>
      </c>
      <c r="H151" s="19" t="s">
        <v>857</v>
      </c>
      <c r="I151" s="21">
        <v>0.0355324074074074</v>
      </c>
      <c r="J151" s="19">
        <v>5.41</v>
      </c>
      <c r="K151" s="21">
        <v>0.0172916666666667</v>
      </c>
      <c r="L151" s="19">
        <v>27</v>
      </c>
      <c r="M151" s="19">
        <v>28</v>
      </c>
      <c r="N151"/>
    </row>
    <row r="152" spans="1:14" ht="12">
      <c r="A152" s="19">
        <v>15</v>
      </c>
      <c r="B152" s="19">
        <v>308</v>
      </c>
      <c r="C152" s="19" t="s">
        <v>193</v>
      </c>
      <c r="D152" s="19" t="s">
        <v>858</v>
      </c>
      <c r="E152" s="19" t="s">
        <v>1060</v>
      </c>
      <c r="F152" s="20">
        <v>1985</v>
      </c>
      <c r="G152" s="19" t="s">
        <v>67</v>
      </c>
      <c r="H152" s="19" t="s">
        <v>859</v>
      </c>
      <c r="I152" s="21">
        <v>0.0361226851851852</v>
      </c>
      <c r="J152" s="19">
        <v>5.47</v>
      </c>
      <c r="K152" s="21">
        <v>0.0174074074074074</v>
      </c>
      <c r="L152" s="19">
        <v>26</v>
      </c>
      <c r="M152" s="19">
        <v>27</v>
      </c>
      <c r="N152"/>
    </row>
    <row r="153" spans="1:14" ht="12">
      <c r="A153" s="19">
        <v>16</v>
      </c>
      <c r="B153" s="19">
        <v>310</v>
      </c>
      <c r="C153" s="19" t="s">
        <v>860</v>
      </c>
      <c r="D153" s="19" t="s">
        <v>861</v>
      </c>
      <c r="E153" s="19" t="s">
        <v>1060</v>
      </c>
      <c r="F153" s="20">
        <v>1977</v>
      </c>
      <c r="G153" s="19" t="s">
        <v>862</v>
      </c>
      <c r="H153" s="19" t="s">
        <v>863</v>
      </c>
      <c r="I153" s="21">
        <v>0.0369097222222222</v>
      </c>
      <c r="J153" s="19">
        <v>5.54</v>
      </c>
      <c r="K153" s="21">
        <v>0.0179166666666667</v>
      </c>
      <c r="L153" s="19">
        <v>25</v>
      </c>
      <c r="M153" s="19">
        <v>26</v>
      </c>
      <c r="N153"/>
    </row>
    <row r="154" spans="1:14" ht="12">
      <c r="A154" s="19">
        <v>17</v>
      </c>
      <c r="B154" s="19">
        <v>304</v>
      </c>
      <c r="C154" s="19" t="s">
        <v>864</v>
      </c>
      <c r="D154" s="19" t="s">
        <v>865</v>
      </c>
      <c r="E154" s="19" t="s">
        <v>1060</v>
      </c>
      <c r="F154" s="20">
        <v>1978</v>
      </c>
      <c r="G154" s="19" t="s">
        <v>1068</v>
      </c>
      <c r="H154" s="19" t="s">
        <v>866</v>
      </c>
      <c r="I154" s="21">
        <v>0.0373611111111111</v>
      </c>
      <c r="J154" s="19">
        <v>5.59</v>
      </c>
      <c r="K154" s="21">
        <v>0.0181365740740741</v>
      </c>
      <c r="L154" s="19">
        <v>24</v>
      </c>
      <c r="M154" s="19">
        <v>25</v>
      </c>
      <c r="N154"/>
    </row>
    <row r="155" spans="1:14" ht="12">
      <c r="A155" s="19">
        <v>18</v>
      </c>
      <c r="B155" s="19">
        <v>327</v>
      </c>
      <c r="C155" s="19" t="s">
        <v>867</v>
      </c>
      <c r="D155" s="19" t="s">
        <v>1059</v>
      </c>
      <c r="E155" s="19" t="s">
        <v>1060</v>
      </c>
      <c r="F155" s="20">
        <v>1971</v>
      </c>
      <c r="G155" s="19" t="s">
        <v>239</v>
      </c>
      <c r="H155" s="19" t="s">
        <v>868</v>
      </c>
      <c r="I155" s="21">
        <v>0.0375231481481481</v>
      </c>
      <c r="J155" s="19">
        <v>6</v>
      </c>
      <c r="K155" s="21">
        <v>0.018287037037037</v>
      </c>
      <c r="L155" s="19">
        <v>23</v>
      </c>
      <c r="M155" s="19">
        <v>24</v>
      </c>
      <c r="N155"/>
    </row>
    <row r="156" spans="1:14" ht="12">
      <c r="A156" s="19">
        <v>19</v>
      </c>
      <c r="B156" s="19">
        <v>323</v>
      </c>
      <c r="C156" s="19" t="s">
        <v>869</v>
      </c>
      <c r="D156" s="19" t="s">
        <v>870</v>
      </c>
      <c r="E156" s="19" t="s">
        <v>1060</v>
      </c>
      <c r="F156" s="20">
        <v>1977</v>
      </c>
      <c r="G156" s="19" t="s">
        <v>871</v>
      </c>
      <c r="H156" s="19" t="s">
        <v>872</v>
      </c>
      <c r="I156" s="21">
        <v>0.0378240740740741</v>
      </c>
      <c r="J156" s="19">
        <v>6.03</v>
      </c>
      <c r="K156" s="21">
        <v>0.018125</v>
      </c>
      <c r="L156" s="19">
        <v>22</v>
      </c>
      <c r="M156" s="19">
        <v>23</v>
      </c>
      <c r="N156"/>
    </row>
    <row r="157" spans="1:14" ht="12">
      <c r="A157" s="19">
        <v>20</v>
      </c>
      <c r="B157" s="19">
        <v>313</v>
      </c>
      <c r="C157" s="19" t="s">
        <v>284</v>
      </c>
      <c r="D157" s="19" t="s">
        <v>873</v>
      </c>
      <c r="E157" s="19" t="s">
        <v>1060</v>
      </c>
      <c r="F157" s="20">
        <v>1986</v>
      </c>
      <c r="G157" s="19" t="s">
        <v>287</v>
      </c>
      <c r="H157" s="19" t="s">
        <v>874</v>
      </c>
      <c r="I157" s="21">
        <v>0.0379050925925926</v>
      </c>
      <c r="J157" s="19">
        <v>6.04</v>
      </c>
      <c r="K157" s="21">
        <v>0.0184722222222222</v>
      </c>
      <c r="L157" s="19">
        <v>21</v>
      </c>
      <c r="M157" s="19">
        <v>22</v>
      </c>
      <c r="N157"/>
    </row>
    <row r="158" spans="1:14" ht="12">
      <c r="A158" s="19">
        <v>21</v>
      </c>
      <c r="B158" s="19">
        <v>331</v>
      </c>
      <c r="C158" s="19" t="s">
        <v>875</v>
      </c>
      <c r="D158" s="19" t="s">
        <v>876</v>
      </c>
      <c r="E158" s="19" t="s">
        <v>1060</v>
      </c>
      <c r="F158" s="20">
        <v>1977</v>
      </c>
      <c r="G158" s="19" t="s">
        <v>485</v>
      </c>
      <c r="H158" s="19" t="s">
        <v>877</v>
      </c>
      <c r="I158" s="21">
        <v>0.0381481481481481</v>
      </c>
      <c r="J158" s="19">
        <v>6.06</v>
      </c>
      <c r="K158" s="21">
        <v>0.0184375</v>
      </c>
      <c r="L158" s="19">
        <v>20</v>
      </c>
      <c r="M158" s="19">
        <v>21</v>
      </c>
      <c r="N158"/>
    </row>
    <row r="159" spans="1:14" ht="12">
      <c r="A159" s="19">
        <v>22</v>
      </c>
      <c r="B159" s="19">
        <v>321</v>
      </c>
      <c r="C159" s="19" t="s">
        <v>878</v>
      </c>
      <c r="D159" s="19" t="s">
        <v>879</v>
      </c>
      <c r="E159" s="19" t="s">
        <v>1064</v>
      </c>
      <c r="F159" s="20">
        <v>1987</v>
      </c>
      <c r="G159" s="19" t="s">
        <v>880</v>
      </c>
      <c r="H159" s="19" t="s">
        <v>881</v>
      </c>
      <c r="I159" s="21">
        <v>0.0383217592592592</v>
      </c>
      <c r="J159" s="19">
        <v>6.08</v>
      </c>
      <c r="K159" s="21">
        <v>0.0185648148148148</v>
      </c>
      <c r="L159" s="19">
        <v>19</v>
      </c>
      <c r="M159" s="19">
        <v>20</v>
      </c>
      <c r="N159"/>
    </row>
    <row r="160" spans="1:14" ht="12">
      <c r="A160" s="19">
        <v>23</v>
      </c>
      <c r="B160" s="19">
        <v>325</v>
      </c>
      <c r="C160" s="19" t="s">
        <v>882</v>
      </c>
      <c r="D160" s="19" t="s">
        <v>883</v>
      </c>
      <c r="E160" s="19" t="s">
        <v>1060</v>
      </c>
      <c r="F160" s="20">
        <v>1984</v>
      </c>
      <c r="G160" s="19" t="s">
        <v>239</v>
      </c>
      <c r="H160" s="19" t="s">
        <v>884</v>
      </c>
      <c r="I160" s="21">
        <v>0.0394097222222222</v>
      </c>
      <c r="J160" s="19">
        <v>6.18</v>
      </c>
      <c r="K160" s="21">
        <v>0.0188541666666667</v>
      </c>
      <c r="L160" s="19">
        <v>18</v>
      </c>
      <c r="M160" s="19">
        <v>19</v>
      </c>
      <c r="N160"/>
    </row>
    <row r="161" spans="1:14" ht="12">
      <c r="A161" s="19">
        <v>24</v>
      </c>
      <c r="B161" s="19">
        <v>330</v>
      </c>
      <c r="C161" s="19" t="s">
        <v>885</v>
      </c>
      <c r="D161" s="19" t="s">
        <v>886</v>
      </c>
      <c r="E161" s="19" t="s">
        <v>846</v>
      </c>
      <c r="F161" s="20">
        <v>1965</v>
      </c>
      <c r="G161" s="19" t="s">
        <v>141</v>
      </c>
      <c r="H161" s="19" t="s">
        <v>887</v>
      </c>
      <c r="I161" s="21">
        <v>0.0401157407407407</v>
      </c>
      <c r="J161" s="19">
        <v>6.25</v>
      </c>
      <c r="K161" s="21">
        <v>0.0193402777777778</v>
      </c>
      <c r="L161" s="19">
        <v>17</v>
      </c>
      <c r="M161" s="19">
        <v>18</v>
      </c>
      <c r="N161"/>
    </row>
    <row r="162" spans="1:14" ht="12">
      <c r="A162" s="19">
        <v>25</v>
      </c>
      <c r="B162" s="19">
        <v>311</v>
      </c>
      <c r="C162" s="19" t="s">
        <v>888</v>
      </c>
      <c r="D162" s="19" t="s">
        <v>889</v>
      </c>
      <c r="E162" s="19" t="s">
        <v>1060</v>
      </c>
      <c r="F162" s="20">
        <v>1983</v>
      </c>
      <c r="G162" s="19" t="s">
        <v>890</v>
      </c>
      <c r="H162" s="19" t="s">
        <v>891</v>
      </c>
      <c r="I162" s="21">
        <v>0.0402662037037037</v>
      </c>
      <c r="J162" s="19">
        <v>6.26</v>
      </c>
      <c r="K162" s="21">
        <v>0.0192013888888889</v>
      </c>
      <c r="L162" s="19">
        <v>16</v>
      </c>
      <c r="M162" s="19">
        <v>0</v>
      </c>
      <c r="N162"/>
    </row>
    <row r="163" spans="1:14" ht="12">
      <c r="A163" s="19">
        <v>26</v>
      </c>
      <c r="B163" s="19">
        <v>318</v>
      </c>
      <c r="C163" s="19" t="s">
        <v>892</v>
      </c>
      <c r="D163" s="19" t="s">
        <v>873</v>
      </c>
      <c r="E163" s="19" t="s">
        <v>1060</v>
      </c>
      <c r="F163" s="20">
        <v>1982</v>
      </c>
      <c r="G163" s="19" t="s">
        <v>454</v>
      </c>
      <c r="H163" s="19" t="s">
        <v>893</v>
      </c>
      <c r="I163" s="21">
        <v>0.0408333333333333</v>
      </c>
      <c r="J163" s="19">
        <v>6.32</v>
      </c>
      <c r="K163" s="19" t="s">
        <v>894</v>
      </c>
      <c r="L163" s="19">
        <v>15</v>
      </c>
      <c r="M163" s="19">
        <v>17</v>
      </c>
      <c r="N163"/>
    </row>
    <row r="164" spans="1:14" ht="12">
      <c r="A164" s="19">
        <v>27</v>
      </c>
      <c r="B164" s="19">
        <v>317</v>
      </c>
      <c r="C164" s="19" t="s">
        <v>895</v>
      </c>
      <c r="D164" s="19" t="s">
        <v>896</v>
      </c>
      <c r="E164" s="19" t="s">
        <v>1060</v>
      </c>
      <c r="F164" s="20">
        <v>1979</v>
      </c>
      <c r="G164" s="19" t="s">
        <v>454</v>
      </c>
      <c r="H164" s="19" t="s">
        <v>897</v>
      </c>
      <c r="I164" s="21">
        <v>0.0411458333333333</v>
      </c>
      <c r="J164" s="19">
        <v>6.35</v>
      </c>
      <c r="K164" s="21">
        <v>0.01989583333333333</v>
      </c>
      <c r="L164" s="19">
        <v>14</v>
      </c>
      <c r="M164" s="19">
        <v>16</v>
      </c>
      <c r="N164"/>
    </row>
    <row r="165" spans="1:14" ht="12">
      <c r="A165" s="19">
        <v>28</v>
      </c>
      <c r="B165" s="19">
        <v>314</v>
      </c>
      <c r="C165" s="19" t="s">
        <v>570</v>
      </c>
      <c r="D165" s="19" t="s">
        <v>898</v>
      </c>
      <c r="E165" s="19" t="s">
        <v>1064</v>
      </c>
      <c r="F165" s="20">
        <v>1987</v>
      </c>
      <c r="G165" s="19" t="s">
        <v>572</v>
      </c>
      <c r="H165" s="19" t="s">
        <v>899</v>
      </c>
      <c r="I165" s="21">
        <v>0.0415046296296296</v>
      </c>
      <c r="J165" s="19">
        <v>6.38</v>
      </c>
      <c r="K165" s="21">
        <v>0.0201736111111111</v>
      </c>
      <c r="L165" s="19">
        <v>13</v>
      </c>
      <c r="M165" s="19">
        <v>15</v>
      </c>
      <c r="N165"/>
    </row>
    <row r="166" spans="1:14" ht="12">
      <c r="A166" s="19">
        <v>29</v>
      </c>
      <c r="B166" s="19">
        <v>328</v>
      </c>
      <c r="C166" s="19" t="s">
        <v>900</v>
      </c>
      <c r="D166" s="19" t="s">
        <v>901</v>
      </c>
      <c r="E166" s="19" t="s">
        <v>902</v>
      </c>
      <c r="F166" s="20">
        <v>1960</v>
      </c>
      <c r="G166" s="19" t="s">
        <v>299</v>
      </c>
      <c r="H166" s="19" t="s">
        <v>903</v>
      </c>
      <c r="I166" s="21">
        <v>0.0416782407407407</v>
      </c>
      <c r="J166" s="19">
        <v>6.4</v>
      </c>
      <c r="K166" s="21">
        <v>0.0199074074074074</v>
      </c>
      <c r="L166" s="19">
        <v>12</v>
      </c>
      <c r="M166" s="19">
        <v>14</v>
      </c>
      <c r="N166"/>
    </row>
    <row r="167" spans="1:14" ht="12">
      <c r="A167" s="19">
        <v>30</v>
      </c>
      <c r="B167" s="19">
        <v>309</v>
      </c>
      <c r="C167" s="19" t="s">
        <v>904</v>
      </c>
      <c r="D167" s="19" t="s">
        <v>905</v>
      </c>
      <c r="E167" s="19" t="s">
        <v>1060</v>
      </c>
      <c r="F167" s="20">
        <v>1971</v>
      </c>
      <c r="G167" s="19" t="s">
        <v>67</v>
      </c>
      <c r="H167" s="19" t="s">
        <v>906</v>
      </c>
      <c r="I167" s="21">
        <v>0.0424768518518518</v>
      </c>
      <c r="J167" s="19">
        <v>6.48</v>
      </c>
      <c r="K167" s="21">
        <v>0.0206134259259259</v>
      </c>
      <c r="L167" s="19">
        <v>11</v>
      </c>
      <c r="M167" s="19">
        <v>13</v>
      </c>
      <c r="N167"/>
    </row>
    <row r="168" spans="1:14" ht="12">
      <c r="A168" s="19">
        <v>31</v>
      </c>
      <c r="B168" s="19">
        <v>335</v>
      </c>
      <c r="C168" s="19" t="s">
        <v>907</v>
      </c>
      <c r="D168" s="19" t="s">
        <v>908</v>
      </c>
      <c r="E168" s="19" t="s">
        <v>902</v>
      </c>
      <c r="F168" s="20">
        <v>1962</v>
      </c>
      <c r="G168" s="19" t="s">
        <v>1047</v>
      </c>
      <c r="H168" s="19" t="s">
        <v>909</v>
      </c>
      <c r="I168" s="21">
        <v>0.0436805555555555</v>
      </c>
      <c r="J168" s="19">
        <v>6.59</v>
      </c>
      <c r="K168" s="21">
        <v>0.0212962962962963</v>
      </c>
      <c r="L168" s="19">
        <v>10</v>
      </c>
      <c r="M168" s="19">
        <v>12</v>
      </c>
      <c r="N168"/>
    </row>
    <row r="169" spans="1:14" ht="12">
      <c r="A169" s="19">
        <v>32</v>
      </c>
      <c r="B169" s="19">
        <v>315</v>
      </c>
      <c r="C169" s="19" t="s">
        <v>293</v>
      </c>
      <c r="D169" s="19" t="s">
        <v>910</v>
      </c>
      <c r="E169" s="19" t="s">
        <v>1060</v>
      </c>
      <c r="F169" s="20">
        <v>1982</v>
      </c>
      <c r="G169" s="19" t="s">
        <v>460</v>
      </c>
      <c r="H169" s="19" t="s">
        <v>911</v>
      </c>
      <c r="I169" s="21">
        <v>0.0437731481481481</v>
      </c>
      <c r="J169" s="19">
        <v>7</v>
      </c>
      <c r="K169" s="21">
        <v>0.0212962962962963</v>
      </c>
      <c r="L169" s="19">
        <v>9</v>
      </c>
      <c r="M169" s="19">
        <v>11</v>
      </c>
      <c r="N169"/>
    </row>
    <row r="170" spans="1:14" ht="12">
      <c r="A170" s="19">
        <v>33</v>
      </c>
      <c r="B170" s="19">
        <v>334</v>
      </c>
      <c r="C170" s="19" t="s">
        <v>912</v>
      </c>
      <c r="D170" s="19" t="s">
        <v>913</v>
      </c>
      <c r="E170" s="19" t="s">
        <v>846</v>
      </c>
      <c r="F170" s="20">
        <v>1965</v>
      </c>
      <c r="G170" s="19" t="s">
        <v>440</v>
      </c>
      <c r="H170" s="19" t="s">
        <v>957</v>
      </c>
      <c r="I170" s="21">
        <v>0.0444328703703704</v>
      </c>
      <c r="J170" s="19">
        <v>7.06</v>
      </c>
      <c r="K170" s="21">
        <v>0.0216087962962963</v>
      </c>
      <c r="L170" s="19">
        <v>8</v>
      </c>
      <c r="M170" s="19">
        <v>10</v>
      </c>
      <c r="N170"/>
    </row>
    <row r="171" spans="1:14" ht="12">
      <c r="A171" s="19">
        <v>34</v>
      </c>
      <c r="B171" s="19">
        <v>333</v>
      </c>
      <c r="C171" s="19" t="s">
        <v>958</v>
      </c>
      <c r="D171" s="19" t="s">
        <v>959</v>
      </c>
      <c r="E171" s="19" t="s">
        <v>960</v>
      </c>
      <c r="F171" s="20">
        <v>1956</v>
      </c>
      <c r="G171" s="19" t="s">
        <v>379</v>
      </c>
      <c r="H171" s="19" t="s">
        <v>961</v>
      </c>
      <c r="I171" s="21">
        <v>0.0469212962962963</v>
      </c>
      <c r="J171" s="19">
        <v>7.3</v>
      </c>
      <c r="K171" s="21">
        <v>0.0228356481481481</v>
      </c>
      <c r="L171" s="19">
        <v>7</v>
      </c>
      <c r="M171" s="19">
        <v>9</v>
      </c>
      <c r="N171"/>
    </row>
    <row r="172" spans="1:14" ht="12">
      <c r="A172" s="19"/>
      <c r="B172" s="19"/>
      <c r="C172" s="19"/>
      <c r="D172" s="19"/>
      <c r="E172" s="19"/>
      <c r="F172" s="20"/>
      <c r="G172" s="19"/>
      <c r="H172" s="19"/>
      <c r="I172" s="19"/>
      <c r="J172" s="19"/>
      <c r="K172" s="19"/>
      <c r="L172" s="19"/>
      <c r="M172"/>
      <c r="N172"/>
    </row>
    <row r="173" spans="1:14" ht="12">
      <c r="A173" s="19" t="s">
        <v>962</v>
      </c>
      <c r="B173" s="19">
        <v>312</v>
      </c>
      <c r="C173" s="19" t="s">
        <v>963</v>
      </c>
      <c r="D173" s="19" t="s">
        <v>1074</v>
      </c>
      <c r="E173" s="19" t="s">
        <v>1060</v>
      </c>
      <c r="F173" s="20" t="s">
        <v>964</v>
      </c>
      <c r="G173" s="19" t="s">
        <v>890</v>
      </c>
      <c r="H173" s="19" t="s">
        <v>874</v>
      </c>
      <c r="I173" s="19"/>
      <c r="J173" s="19"/>
      <c r="K173" s="19"/>
      <c r="L173" s="19"/>
      <c r="M173"/>
      <c r="N173"/>
    </row>
    <row r="174" spans="1:14" ht="12">
      <c r="A174" s="19" t="s">
        <v>962</v>
      </c>
      <c r="B174" s="19">
        <v>302</v>
      </c>
      <c r="C174" s="19" t="s">
        <v>965</v>
      </c>
      <c r="D174" s="19" t="s">
        <v>966</v>
      </c>
      <c r="E174" s="19" t="s">
        <v>1060</v>
      </c>
      <c r="F174" s="20" t="s">
        <v>967</v>
      </c>
      <c r="G174" s="19" t="s">
        <v>968</v>
      </c>
      <c r="H174" s="19" t="s">
        <v>969</v>
      </c>
      <c r="I174" s="19"/>
      <c r="J174" s="19"/>
      <c r="K174" s="19"/>
      <c r="L174" s="19"/>
      <c r="M174"/>
      <c r="N174"/>
    </row>
    <row r="175" spans="1:14" ht="1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1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1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82" ht="12">
      <c r="B182" s="11" t="s">
        <v>970</v>
      </c>
    </row>
    <row r="184" spans="1:13" ht="12">
      <c r="A184" s="22" t="s">
        <v>207</v>
      </c>
      <c r="B184" s="22" t="s">
        <v>971</v>
      </c>
      <c r="C184" s="22" t="s">
        <v>208</v>
      </c>
      <c r="D184" s="22" t="s">
        <v>209</v>
      </c>
      <c r="E184" s="22" t="s">
        <v>972</v>
      </c>
      <c r="F184" s="22" t="s">
        <v>973</v>
      </c>
      <c r="G184" s="22" t="s">
        <v>210</v>
      </c>
      <c r="H184" s="22" t="s">
        <v>211</v>
      </c>
      <c r="I184" s="22" t="s">
        <v>212</v>
      </c>
      <c r="J184" s="22" t="s">
        <v>213</v>
      </c>
      <c r="K184" s="22" t="s">
        <v>214</v>
      </c>
      <c r="L184" s="22" t="s">
        <v>215</v>
      </c>
      <c r="M184" s="22" t="s">
        <v>974</v>
      </c>
    </row>
    <row r="185" spans="1:13" ht="12">
      <c r="A185" s="19">
        <v>1</v>
      </c>
      <c r="B185" s="19">
        <v>467</v>
      </c>
      <c r="C185" s="19" t="s">
        <v>975</v>
      </c>
      <c r="D185" s="19" t="s">
        <v>976</v>
      </c>
      <c r="E185" s="19" t="s">
        <v>977</v>
      </c>
      <c r="F185" s="23">
        <v>32874</v>
      </c>
      <c r="G185" s="19" t="s">
        <v>978</v>
      </c>
      <c r="H185" s="19" t="s">
        <v>979</v>
      </c>
      <c r="I185" s="19" t="s">
        <v>980</v>
      </c>
      <c r="J185" s="19" t="s">
        <v>981</v>
      </c>
      <c r="K185" s="19">
        <v>1</v>
      </c>
      <c r="L185" s="19">
        <v>6.15</v>
      </c>
      <c r="M185" s="24">
        <v>30</v>
      </c>
    </row>
    <row r="186" spans="1:13" ht="12">
      <c r="A186" s="19">
        <v>2</v>
      </c>
      <c r="B186" s="19">
        <v>459</v>
      </c>
      <c r="C186" s="19" t="s">
        <v>982</v>
      </c>
      <c r="D186" s="19" t="s">
        <v>983</v>
      </c>
      <c r="E186" s="19" t="s">
        <v>977</v>
      </c>
      <c r="F186" s="23">
        <v>33239</v>
      </c>
      <c r="G186" s="19" t="s">
        <v>978</v>
      </c>
      <c r="H186" s="19" t="s">
        <v>984</v>
      </c>
      <c r="I186" s="19" t="s">
        <v>985</v>
      </c>
      <c r="J186" s="19" t="s">
        <v>986</v>
      </c>
      <c r="K186" s="19">
        <v>2</v>
      </c>
      <c r="L186" s="19">
        <v>6.25</v>
      </c>
      <c r="M186" s="24">
        <v>29</v>
      </c>
    </row>
    <row r="187" spans="1:13" ht="12">
      <c r="A187" s="19">
        <v>3</v>
      </c>
      <c r="B187" s="19">
        <v>458</v>
      </c>
      <c r="C187" s="19" t="s">
        <v>987</v>
      </c>
      <c r="D187" s="19" t="s">
        <v>1074</v>
      </c>
      <c r="E187" s="19" t="s">
        <v>977</v>
      </c>
      <c r="F187" s="23">
        <v>33239</v>
      </c>
      <c r="G187" s="19" t="s">
        <v>978</v>
      </c>
      <c r="H187" s="19" t="s">
        <v>988</v>
      </c>
      <c r="I187" s="19" t="s">
        <v>985</v>
      </c>
      <c r="J187" s="19" t="s">
        <v>989</v>
      </c>
      <c r="K187" s="19">
        <v>3</v>
      </c>
      <c r="L187" s="19">
        <v>6.29</v>
      </c>
      <c r="M187" s="24">
        <v>28</v>
      </c>
    </row>
    <row r="188" spans="1:13" ht="12">
      <c r="A188" s="19">
        <v>4</v>
      </c>
      <c r="B188" s="19">
        <v>451</v>
      </c>
      <c r="C188" s="19" t="s">
        <v>181</v>
      </c>
      <c r="D188" s="19" t="s">
        <v>990</v>
      </c>
      <c r="E188" s="19" t="s">
        <v>977</v>
      </c>
      <c r="F188" s="23">
        <v>33239</v>
      </c>
      <c r="G188" s="19" t="s">
        <v>978</v>
      </c>
      <c r="H188" s="19" t="s">
        <v>991</v>
      </c>
      <c r="I188" s="19" t="s">
        <v>183</v>
      </c>
      <c r="J188" s="19" t="s">
        <v>992</v>
      </c>
      <c r="K188" s="19">
        <v>4</v>
      </c>
      <c r="L188" s="19">
        <v>6.32</v>
      </c>
      <c r="M188" s="24">
        <v>27</v>
      </c>
    </row>
    <row r="189" spans="1:13" ht="12">
      <c r="A189" s="19">
        <v>5</v>
      </c>
      <c r="B189" s="19">
        <v>465</v>
      </c>
      <c r="C189" s="19" t="s">
        <v>993</v>
      </c>
      <c r="D189" s="19" t="s">
        <v>994</v>
      </c>
      <c r="E189" s="19" t="s">
        <v>977</v>
      </c>
      <c r="F189" s="23">
        <v>32874</v>
      </c>
      <c r="G189" s="19" t="s">
        <v>978</v>
      </c>
      <c r="H189" s="19" t="s">
        <v>995</v>
      </c>
      <c r="I189" s="19" t="s">
        <v>996</v>
      </c>
      <c r="J189" s="19" t="s">
        <v>997</v>
      </c>
      <c r="K189" s="19">
        <v>5</v>
      </c>
      <c r="L189" s="19">
        <v>6.33</v>
      </c>
      <c r="M189" s="24">
        <v>26</v>
      </c>
    </row>
    <row r="190" spans="1:13" ht="12">
      <c r="A190" s="19">
        <v>6</v>
      </c>
      <c r="B190" s="19">
        <v>464</v>
      </c>
      <c r="C190" s="19" t="s">
        <v>482</v>
      </c>
      <c r="D190" s="19" t="s">
        <v>1067</v>
      </c>
      <c r="E190" s="19" t="s">
        <v>977</v>
      </c>
      <c r="F190" s="23">
        <v>32874</v>
      </c>
      <c r="G190" s="19" t="s">
        <v>978</v>
      </c>
      <c r="H190" s="19" t="s">
        <v>998</v>
      </c>
      <c r="I190" s="19" t="s">
        <v>485</v>
      </c>
      <c r="J190" s="19" t="s">
        <v>999</v>
      </c>
      <c r="K190" s="19">
        <v>6</v>
      </c>
      <c r="L190" s="19">
        <v>6.33</v>
      </c>
      <c r="M190" s="24">
        <v>25</v>
      </c>
    </row>
    <row r="191" spans="1:13" ht="12">
      <c r="A191" s="19">
        <v>7</v>
      </c>
      <c r="B191" s="19">
        <v>456</v>
      </c>
      <c r="C191" s="19" t="s">
        <v>1000</v>
      </c>
      <c r="D191" s="19" t="s">
        <v>842</v>
      </c>
      <c r="E191" s="19" t="s">
        <v>977</v>
      </c>
      <c r="F191" s="23">
        <v>32874</v>
      </c>
      <c r="G191" s="19" t="s">
        <v>978</v>
      </c>
      <c r="H191" s="19" t="s">
        <v>1001</v>
      </c>
      <c r="I191" s="19" t="s">
        <v>1002</v>
      </c>
      <c r="J191" s="19" t="s">
        <v>1003</v>
      </c>
      <c r="K191" s="19">
        <v>7</v>
      </c>
      <c r="L191" s="19">
        <v>6.45</v>
      </c>
      <c r="M191" s="24">
        <v>24</v>
      </c>
    </row>
    <row r="192" spans="1:13" ht="12">
      <c r="A192" s="19">
        <v>8</v>
      </c>
      <c r="B192" s="19">
        <v>454</v>
      </c>
      <c r="C192" s="19" t="s">
        <v>1004</v>
      </c>
      <c r="D192" s="19" t="s">
        <v>959</v>
      </c>
      <c r="E192" s="19" t="s">
        <v>977</v>
      </c>
      <c r="F192" s="23">
        <v>32874</v>
      </c>
      <c r="G192" s="19" t="s">
        <v>978</v>
      </c>
      <c r="H192" s="19" t="s">
        <v>1005</v>
      </c>
      <c r="I192" s="19" t="s">
        <v>1006</v>
      </c>
      <c r="J192" s="19" t="s">
        <v>1007</v>
      </c>
      <c r="K192" s="19">
        <v>8</v>
      </c>
      <c r="L192" s="19">
        <v>6.52</v>
      </c>
      <c r="M192" s="24">
        <v>23</v>
      </c>
    </row>
    <row r="193" spans="1:13" ht="12">
      <c r="A193" s="19">
        <v>9</v>
      </c>
      <c r="B193" s="19">
        <v>462</v>
      </c>
      <c r="C193" s="19" t="s">
        <v>1008</v>
      </c>
      <c r="D193" s="19" t="s">
        <v>1009</v>
      </c>
      <c r="E193" s="19" t="s">
        <v>977</v>
      </c>
      <c r="F193" s="23">
        <v>33239</v>
      </c>
      <c r="G193" s="19" t="s">
        <v>978</v>
      </c>
      <c r="H193" s="19" t="s">
        <v>1010</v>
      </c>
      <c r="I193" s="19" t="s">
        <v>890</v>
      </c>
      <c r="J193" s="19" t="s">
        <v>1011</v>
      </c>
      <c r="K193" s="19">
        <v>9</v>
      </c>
      <c r="L193" s="19">
        <v>7.12</v>
      </c>
      <c r="M193" s="24">
        <v>22</v>
      </c>
    </row>
    <row r="194" spans="1:13" ht="12">
      <c r="A194" s="19">
        <v>10</v>
      </c>
      <c r="B194" s="19">
        <v>461</v>
      </c>
      <c r="C194" s="19" t="s">
        <v>1012</v>
      </c>
      <c r="D194" s="19" t="s">
        <v>840</v>
      </c>
      <c r="E194" s="19" t="s">
        <v>977</v>
      </c>
      <c r="F194" s="23">
        <v>32874</v>
      </c>
      <c r="G194" s="19" t="s">
        <v>978</v>
      </c>
      <c r="H194" s="19" t="s">
        <v>1013</v>
      </c>
      <c r="I194" s="19" t="s">
        <v>985</v>
      </c>
      <c r="J194" s="19" t="s">
        <v>1014</v>
      </c>
      <c r="K194" s="19">
        <v>10</v>
      </c>
      <c r="L194" s="19">
        <v>7.26</v>
      </c>
      <c r="M194" s="24">
        <v>21</v>
      </c>
    </row>
    <row r="195" spans="1:13" ht="12">
      <c r="A195" s="19">
        <v>11</v>
      </c>
      <c r="B195" s="19">
        <v>455</v>
      </c>
      <c r="C195" s="19" t="s">
        <v>69</v>
      </c>
      <c r="D195" s="19" t="s">
        <v>910</v>
      </c>
      <c r="E195" s="19" t="s">
        <v>977</v>
      </c>
      <c r="F195" s="23">
        <v>32874</v>
      </c>
      <c r="G195" s="19" t="s">
        <v>978</v>
      </c>
      <c r="H195" s="19" t="s">
        <v>1015</v>
      </c>
      <c r="I195" s="19" t="s">
        <v>1016</v>
      </c>
      <c r="J195" s="19" t="s">
        <v>1017</v>
      </c>
      <c r="K195" s="19">
        <v>11</v>
      </c>
      <c r="L195" s="19">
        <v>7.3</v>
      </c>
      <c r="M195" s="24">
        <v>20</v>
      </c>
    </row>
    <row r="196" spans="1:13" ht="12">
      <c r="A196" s="19">
        <v>12</v>
      </c>
      <c r="B196" s="19">
        <v>452</v>
      </c>
      <c r="C196" s="19" t="s">
        <v>334</v>
      </c>
      <c r="D196" s="19" t="s">
        <v>1077</v>
      </c>
      <c r="E196" s="19" t="s">
        <v>977</v>
      </c>
      <c r="F196" s="23">
        <v>33239</v>
      </c>
      <c r="G196" s="19" t="s">
        <v>978</v>
      </c>
      <c r="H196" s="19" t="s">
        <v>1018</v>
      </c>
      <c r="I196" s="19" t="s">
        <v>1019</v>
      </c>
      <c r="J196" s="19" t="s">
        <v>1020</v>
      </c>
      <c r="K196" s="19">
        <v>12</v>
      </c>
      <c r="L196" s="19">
        <v>7.4</v>
      </c>
      <c r="M196" s="24">
        <v>19</v>
      </c>
    </row>
    <row r="197" spans="1:13" ht="12">
      <c r="A197" s="19">
        <v>13</v>
      </c>
      <c r="B197" s="19">
        <v>457</v>
      </c>
      <c r="C197" s="19" t="s">
        <v>1021</v>
      </c>
      <c r="D197" s="19" t="s">
        <v>959</v>
      </c>
      <c r="E197" s="19" t="s">
        <v>977</v>
      </c>
      <c r="F197" s="23">
        <v>33239</v>
      </c>
      <c r="G197" s="19" t="s">
        <v>978</v>
      </c>
      <c r="H197" s="19" t="s">
        <v>1022</v>
      </c>
      <c r="I197" s="19" t="s">
        <v>226</v>
      </c>
      <c r="J197" s="19" t="s">
        <v>1023</v>
      </c>
      <c r="K197" s="19">
        <v>13</v>
      </c>
      <c r="L197" s="19">
        <v>8.370000000000003</v>
      </c>
      <c r="M197" s="24">
        <v>18</v>
      </c>
    </row>
    <row r="198" spans="1:13" ht="12">
      <c r="A198" s="19">
        <v>14</v>
      </c>
      <c r="B198" s="19">
        <v>453</v>
      </c>
      <c r="C198" s="19" t="s">
        <v>1024</v>
      </c>
      <c r="D198" s="19" t="s">
        <v>1025</v>
      </c>
      <c r="E198" s="19" t="s">
        <v>977</v>
      </c>
      <c r="F198" s="23">
        <v>32874</v>
      </c>
      <c r="G198" s="19" t="s">
        <v>978</v>
      </c>
      <c r="H198" s="19" t="s">
        <v>1026</v>
      </c>
      <c r="I198" s="19" t="s">
        <v>1019</v>
      </c>
      <c r="J198" s="19" t="s">
        <v>1027</v>
      </c>
      <c r="K198" s="19">
        <v>14</v>
      </c>
      <c r="L198" s="19">
        <v>9.100000000000001</v>
      </c>
      <c r="M198" s="24">
        <v>17</v>
      </c>
    </row>
    <row r="199" spans="1:13" ht="12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2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2" ht="12">
      <c r="B202" s="11" t="s">
        <v>86</v>
      </c>
    </row>
    <row r="204" spans="1:8" ht="12">
      <c r="A204" s="22" t="s">
        <v>87</v>
      </c>
      <c r="B204" s="22" t="s">
        <v>971</v>
      </c>
      <c r="C204" s="22" t="s">
        <v>208</v>
      </c>
      <c r="D204" s="22" t="s">
        <v>209</v>
      </c>
      <c r="E204" s="22" t="s">
        <v>88</v>
      </c>
      <c r="F204" s="22" t="s">
        <v>211</v>
      </c>
      <c r="G204" s="22" t="s">
        <v>1052</v>
      </c>
      <c r="H204" s="22" t="s">
        <v>215</v>
      </c>
    </row>
    <row r="205" spans="1:8" ht="12">
      <c r="A205" s="25">
        <v>1</v>
      </c>
      <c r="B205" s="25">
        <v>401</v>
      </c>
      <c r="C205" s="25" t="s">
        <v>89</v>
      </c>
      <c r="D205" s="25" t="s">
        <v>90</v>
      </c>
      <c r="E205" s="25" t="s">
        <v>19</v>
      </c>
      <c r="F205" s="25" t="s">
        <v>91</v>
      </c>
      <c r="G205" s="26">
        <v>0.0275</v>
      </c>
      <c r="H205" s="25">
        <v>4.24</v>
      </c>
    </row>
    <row r="206" spans="1:8" ht="12">
      <c r="A206" s="25">
        <v>2</v>
      </c>
      <c r="B206" s="25">
        <v>413</v>
      </c>
      <c r="C206" s="25" t="s">
        <v>92</v>
      </c>
      <c r="D206" s="25" t="s">
        <v>175</v>
      </c>
      <c r="E206" s="25" t="s">
        <v>259</v>
      </c>
      <c r="F206" s="25" t="s">
        <v>93</v>
      </c>
      <c r="G206" s="26">
        <v>0.0285532407407407</v>
      </c>
      <c r="H206" s="25">
        <v>4.34</v>
      </c>
    </row>
    <row r="207" spans="1:8" ht="12">
      <c r="A207" s="25">
        <v>3</v>
      </c>
      <c r="B207" s="25">
        <v>430</v>
      </c>
      <c r="C207" s="25" t="s">
        <v>94</v>
      </c>
      <c r="D207" s="25" t="s">
        <v>95</v>
      </c>
      <c r="E207" s="25" t="s">
        <v>464</v>
      </c>
      <c r="F207" s="25" t="s">
        <v>96</v>
      </c>
      <c r="G207" s="26">
        <v>0.0290856481481481</v>
      </c>
      <c r="H207" s="25">
        <v>4.39</v>
      </c>
    </row>
    <row r="208" spans="1:8" ht="12">
      <c r="A208" s="25">
        <v>4</v>
      </c>
      <c r="B208" s="25">
        <v>420</v>
      </c>
      <c r="C208" s="25" t="s">
        <v>427</v>
      </c>
      <c r="D208" s="25" t="s">
        <v>229</v>
      </c>
      <c r="E208" s="25" t="s">
        <v>141</v>
      </c>
      <c r="F208" s="25" t="s">
        <v>97</v>
      </c>
      <c r="G208" s="26">
        <v>0.0293171296296296</v>
      </c>
      <c r="H208" s="25">
        <v>4.41</v>
      </c>
    </row>
    <row r="209" spans="1:8" ht="12">
      <c r="A209" s="25">
        <v>5</v>
      </c>
      <c r="B209" s="25">
        <v>428</v>
      </c>
      <c r="C209" s="25" t="s">
        <v>98</v>
      </c>
      <c r="D209" s="25" t="s">
        <v>198</v>
      </c>
      <c r="E209" s="25" t="s">
        <v>99</v>
      </c>
      <c r="F209" s="25" t="s">
        <v>100</v>
      </c>
      <c r="G209" s="26">
        <v>0.0301851851851852</v>
      </c>
      <c r="H209" s="25">
        <v>4.5</v>
      </c>
    </row>
    <row r="210" spans="1:8" ht="12">
      <c r="A210" s="25">
        <v>6</v>
      </c>
      <c r="B210" s="25">
        <v>421</v>
      </c>
      <c r="C210" s="25" t="s">
        <v>101</v>
      </c>
      <c r="D210" s="25" t="s">
        <v>84</v>
      </c>
      <c r="E210" s="25" t="s">
        <v>141</v>
      </c>
      <c r="F210" s="25" t="s">
        <v>102</v>
      </c>
      <c r="G210" s="26">
        <v>0.0302546296296296</v>
      </c>
      <c r="H210" s="25">
        <v>4.5</v>
      </c>
    </row>
    <row r="211" spans="1:8" ht="12">
      <c r="A211" s="25">
        <v>7</v>
      </c>
      <c r="B211" s="25">
        <v>431</v>
      </c>
      <c r="C211" s="25" t="s">
        <v>103</v>
      </c>
      <c r="D211" s="25" t="s">
        <v>57</v>
      </c>
      <c r="E211" s="25" t="s">
        <v>464</v>
      </c>
      <c r="F211" s="25" t="s">
        <v>104</v>
      </c>
      <c r="G211" s="26">
        <v>0.0304282407407407</v>
      </c>
      <c r="H211" s="25">
        <v>4.52</v>
      </c>
    </row>
    <row r="212" spans="1:8" ht="12">
      <c r="A212" s="25">
        <v>8</v>
      </c>
      <c r="B212" s="25">
        <v>425</v>
      </c>
      <c r="C212" s="25" t="s">
        <v>105</v>
      </c>
      <c r="D212" s="25" t="s">
        <v>34</v>
      </c>
      <c r="E212" s="25" t="s">
        <v>1047</v>
      </c>
      <c r="F212" s="25" t="s">
        <v>106</v>
      </c>
      <c r="G212" s="26">
        <v>0.0305902777777778</v>
      </c>
      <c r="H212" s="25">
        <v>4.54</v>
      </c>
    </row>
    <row r="213" spans="1:8" ht="12">
      <c r="A213" s="25">
        <v>9</v>
      </c>
      <c r="B213" s="25">
        <v>410</v>
      </c>
      <c r="C213" s="25" t="s">
        <v>107</v>
      </c>
      <c r="D213" s="25" t="s">
        <v>108</v>
      </c>
      <c r="E213" s="25" t="s">
        <v>577</v>
      </c>
      <c r="F213" s="25" t="s">
        <v>109</v>
      </c>
      <c r="G213" s="26">
        <v>0.0306365740740741</v>
      </c>
      <c r="H213" s="25">
        <v>4.54</v>
      </c>
    </row>
    <row r="214" spans="1:8" ht="12">
      <c r="A214" s="25">
        <v>10</v>
      </c>
      <c r="B214" s="25">
        <v>414</v>
      </c>
      <c r="C214" s="25" t="s">
        <v>110</v>
      </c>
      <c r="D214" s="25" t="s">
        <v>369</v>
      </c>
      <c r="E214" s="25" t="s">
        <v>259</v>
      </c>
      <c r="F214" s="25" t="s">
        <v>111</v>
      </c>
      <c r="G214" s="26">
        <v>0.0312615740740741</v>
      </c>
      <c r="H214" s="25">
        <v>5</v>
      </c>
    </row>
    <row r="215" spans="1:8" ht="12">
      <c r="A215" s="25">
        <v>11</v>
      </c>
      <c r="B215" s="25">
        <v>433</v>
      </c>
      <c r="C215" s="25" t="s">
        <v>112</v>
      </c>
      <c r="D215" s="25" t="s">
        <v>57</v>
      </c>
      <c r="E215" s="25" t="s">
        <v>113</v>
      </c>
      <c r="F215" s="25" t="s">
        <v>114</v>
      </c>
      <c r="G215" s="26">
        <v>0.0312731481481481</v>
      </c>
      <c r="H215" s="25">
        <v>5</v>
      </c>
    </row>
    <row r="216" spans="1:8" ht="12">
      <c r="A216" s="25">
        <v>12</v>
      </c>
      <c r="B216" s="25">
        <v>409</v>
      </c>
      <c r="C216" s="25" t="s">
        <v>368</v>
      </c>
      <c r="D216" s="25" t="s">
        <v>115</v>
      </c>
      <c r="E216" s="25" t="s">
        <v>116</v>
      </c>
      <c r="F216" s="25" t="s">
        <v>117</v>
      </c>
      <c r="G216" s="26">
        <v>0.031400462962963</v>
      </c>
      <c r="H216" s="25">
        <v>5.01</v>
      </c>
    </row>
    <row r="217" spans="1:8" ht="12">
      <c r="A217" s="25">
        <v>13</v>
      </c>
      <c r="B217" s="25">
        <v>422</v>
      </c>
      <c r="C217" s="25" t="s">
        <v>765</v>
      </c>
      <c r="D217" s="25" t="s">
        <v>338</v>
      </c>
      <c r="E217" s="25" t="s">
        <v>141</v>
      </c>
      <c r="F217" s="25" t="s">
        <v>118</v>
      </c>
      <c r="G217" s="26">
        <v>0.0319675925925926</v>
      </c>
      <c r="H217" s="25">
        <v>5.07</v>
      </c>
    </row>
    <row r="218" spans="1:8" ht="12">
      <c r="A218" s="25">
        <v>14</v>
      </c>
      <c r="B218" s="25">
        <v>435</v>
      </c>
      <c r="C218" s="25" t="s">
        <v>119</v>
      </c>
      <c r="D218" s="25" t="s">
        <v>120</v>
      </c>
      <c r="E218" s="25" t="s">
        <v>81</v>
      </c>
      <c r="F218" s="25" t="s">
        <v>121</v>
      </c>
      <c r="G218" s="26">
        <v>0.0321064814814815</v>
      </c>
      <c r="H218" s="25">
        <v>5.08</v>
      </c>
    </row>
    <row r="219" spans="1:8" ht="12">
      <c r="A219" s="25">
        <v>15</v>
      </c>
      <c r="B219" s="25">
        <v>417</v>
      </c>
      <c r="C219" s="25" t="s">
        <v>122</v>
      </c>
      <c r="D219" s="25" t="s">
        <v>34</v>
      </c>
      <c r="E219" s="25" t="s">
        <v>271</v>
      </c>
      <c r="F219" s="25" t="s">
        <v>123</v>
      </c>
      <c r="G219" s="26">
        <v>0.0323032407407407</v>
      </c>
      <c r="H219" s="25">
        <v>5.1</v>
      </c>
    </row>
    <row r="220" spans="1:8" ht="12">
      <c r="A220" s="25">
        <v>16</v>
      </c>
      <c r="B220" s="25">
        <v>434</v>
      </c>
      <c r="C220" s="25" t="s">
        <v>124</v>
      </c>
      <c r="D220" s="25" t="s">
        <v>84</v>
      </c>
      <c r="E220" s="25" t="s">
        <v>113</v>
      </c>
      <c r="F220" s="25" t="s">
        <v>125</v>
      </c>
      <c r="G220" s="26">
        <v>0.0325925925925926</v>
      </c>
      <c r="H220" s="25">
        <v>5.13</v>
      </c>
    </row>
    <row r="221" spans="1:8" ht="12">
      <c r="A221" s="25">
        <v>17</v>
      </c>
      <c r="B221" s="25">
        <v>426</v>
      </c>
      <c r="C221" s="25" t="s">
        <v>126</v>
      </c>
      <c r="D221" s="25" t="s">
        <v>127</v>
      </c>
      <c r="E221" s="25" t="s">
        <v>1047</v>
      </c>
      <c r="F221" s="25" t="s">
        <v>128</v>
      </c>
      <c r="G221" s="26">
        <v>0.0327662037037037</v>
      </c>
      <c r="H221" s="25">
        <v>5.14</v>
      </c>
    </row>
    <row r="222" spans="1:8" ht="12">
      <c r="A222" s="25">
        <v>18</v>
      </c>
      <c r="B222" s="25">
        <v>429</v>
      </c>
      <c r="C222" s="25" t="s">
        <v>129</v>
      </c>
      <c r="D222" s="25" t="s">
        <v>52</v>
      </c>
      <c r="E222" s="25" t="s">
        <v>99</v>
      </c>
      <c r="F222" s="25" t="s">
        <v>130</v>
      </c>
      <c r="G222" s="26">
        <v>0.0331365740740741</v>
      </c>
      <c r="H222" s="25">
        <v>5.18</v>
      </c>
    </row>
    <row r="223" spans="1:8" ht="12">
      <c r="A223" s="25">
        <v>19</v>
      </c>
      <c r="B223" s="25">
        <v>419</v>
      </c>
      <c r="C223" s="25" t="s">
        <v>131</v>
      </c>
      <c r="D223" s="25" t="s">
        <v>34</v>
      </c>
      <c r="E223" s="25" t="s">
        <v>132</v>
      </c>
      <c r="F223" s="25" t="s">
        <v>133</v>
      </c>
      <c r="G223" s="26">
        <v>0.0333912037037037</v>
      </c>
      <c r="H223" s="25">
        <v>5.2</v>
      </c>
    </row>
    <row r="224" spans="1:8" ht="12">
      <c r="A224" s="25">
        <v>20</v>
      </c>
      <c r="B224" s="25">
        <v>432</v>
      </c>
      <c r="C224" s="25" t="s">
        <v>134</v>
      </c>
      <c r="D224" s="25" t="s">
        <v>34</v>
      </c>
      <c r="E224" s="25" t="s">
        <v>113</v>
      </c>
      <c r="F224" s="25" t="s">
        <v>135</v>
      </c>
      <c r="G224" s="26">
        <v>0.0337384259259259</v>
      </c>
      <c r="H224" s="25">
        <v>5.24</v>
      </c>
    </row>
    <row r="225" spans="1:8" ht="12">
      <c r="A225" s="25">
        <v>21</v>
      </c>
      <c r="B225" s="25">
        <v>427</v>
      </c>
      <c r="C225" s="25" t="s">
        <v>136</v>
      </c>
      <c r="D225" s="25" t="s">
        <v>158</v>
      </c>
      <c r="E225" s="25" t="s">
        <v>1047</v>
      </c>
      <c r="F225" s="25" t="s">
        <v>0</v>
      </c>
      <c r="G225" s="26">
        <v>0.033900462962963</v>
      </c>
      <c r="H225" s="25">
        <v>5.25</v>
      </c>
    </row>
    <row r="226" spans="1:8" ht="12">
      <c r="A226" s="25">
        <v>22</v>
      </c>
      <c r="B226" s="25">
        <v>415</v>
      </c>
      <c r="C226" s="25" t="s">
        <v>1</v>
      </c>
      <c r="D226" s="25" t="s">
        <v>2</v>
      </c>
      <c r="E226" s="25" t="s">
        <v>226</v>
      </c>
      <c r="F226" s="25" t="s">
        <v>3</v>
      </c>
      <c r="G226" s="26">
        <v>0.0348726851851852</v>
      </c>
      <c r="H226" s="25">
        <v>5.35</v>
      </c>
    </row>
    <row r="227" spans="1:8" ht="12">
      <c r="A227" s="25">
        <v>23</v>
      </c>
      <c r="B227" s="25">
        <v>406</v>
      </c>
      <c r="C227" s="25" t="s">
        <v>4</v>
      </c>
      <c r="D227" s="25" t="s">
        <v>34</v>
      </c>
      <c r="E227" s="25" t="s">
        <v>31</v>
      </c>
      <c r="F227" s="25" t="s">
        <v>5</v>
      </c>
      <c r="G227" s="26">
        <v>0.0349305555555555</v>
      </c>
      <c r="H227" s="25">
        <v>5.35</v>
      </c>
    </row>
    <row r="228" spans="1:8" ht="12">
      <c r="A228" s="25">
        <v>24</v>
      </c>
      <c r="B228" s="25">
        <v>411</v>
      </c>
      <c r="C228" s="25" t="s">
        <v>6</v>
      </c>
      <c r="D228" s="25" t="s">
        <v>341</v>
      </c>
      <c r="E228" s="25" t="s">
        <v>577</v>
      </c>
      <c r="F228" s="25" t="s">
        <v>7</v>
      </c>
      <c r="G228" s="26">
        <v>0.0353009259259259</v>
      </c>
      <c r="H228" s="25">
        <v>5.39</v>
      </c>
    </row>
    <row r="229" spans="1:8" ht="12">
      <c r="A229" s="25">
        <v>25</v>
      </c>
      <c r="B229" s="25">
        <v>423</v>
      </c>
      <c r="C229" s="25" t="s">
        <v>8</v>
      </c>
      <c r="D229" s="25" t="s">
        <v>198</v>
      </c>
      <c r="E229" s="25" t="s">
        <v>328</v>
      </c>
      <c r="F229" s="25" t="s">
        <v>9</v>
      </c>
      <c r="G229" s="26">
        <v>0.0357291666666667</v>
      </c>
      <c r="H229" s="25">
        <v>5.43</v>
      </c>
    </row>
    <row r="230" spans="1:8" ht="12">
      <c r="A230" s="25">
        <v>26</v>
      </c>
      <c r="B230" s="25">
        <v>402</v>
      </c>
      <c r="C230" s="25" t="s">
        <v>10</v>
      </c>
      <c r="D230" s="25" t="s">
        <v>11</v>
      </c>
      <c r="E230" s="25" t="s">
        <v>450</v>
      </c>
      <c r="F230" s="25" t="s">
        <v>12</v>
      </c>
      <c r="G230" s="26">
        <v>0.0379166666666667</v>
      </c>
      <c r="H230" s="25">
        <v>6.04</v>
      </c>
    </row>
    <row r="231" spans="1:8" ht="12">
      <c r="A231" s="25">
        <v>27</v>
      </c>
      <c r="B231" s="25">
        <v>424</v>
      </c>
      <c r="C231" s="25" t="s">
        <v>13</v>
      </c>
      <c r="D231" s="25" t="s">
        <v>14</v>
      </c>
      <c r="E231" s="25" t="s">
        <v>328</v>
      </c>
      <c r="F231" s="25" t="s">
        <v>15</v>
      </c>
      <c r="G231" s="26">
        <v>0.0382175925925926</v>
      </c>
      <c r="H231" s="25">
        <v>6.07</v>
      </c>
    </row>
    <row r="232" spans="1:8" ht="12">
      <c r="A232" s="25">
        <v>28</v>
      </c>
      <c r="B232" s="25">
        <v>408</v>
      </c>
      <c r="C232" s="25" t="s">
        <v>16</v>
      </c>
      <c r="D232" s="25" t="s">
        <v>17</v>
      </c>
      <c r="E232" s="25" t="s">
        <v>116</v>
      </c>
      <c r="F232" s="25" t="s">
        <v>18</v>
      </c>
      <c r="G232" s="26">
        <v>0.0386689814814815</v>
      </c>
      <c r="H232" s="25">
        <v>6.11</v>
      </c>
    </row>
  </sheetData>
  <sheetProtection/>
  <printOptions horizontalCentered="1"/>
  <pageMargins left="0" right="0" top="0.5905511811023623" bottom="0.3937007874015748" header="0.31496062992125984" footer="0.5118110236220472"/>
  <pageSetup horizontalDpi="600" verticalDpi="600" orientation="landscape" paperSize="9" scale="95"/>
  <headerFooter alignWithMargins="0">
    <oddHeader>&amp;C&amp;"Arial,Grassetto"ORDINE D'ARRIVO SENIOR MASCHILE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30"/>
  <sheetViews>
    <sheetView zoomScalePageLayoutView="0" workbookViewId="0" topLeftCell="A97">
      <selection activeCell="A97" sqref="A1:IV65536"/>
    </sheetView>
  </sheetViews>
  <sheetFormatPr defaultColWidth="9.140625" defaultRowHeight="12.75"/>
  <cols>
    <col min="1" max="1" width="4.140625" style="11" bestFit="1" customWidth="1"/>
    <col min="2" max="2" width="4.8515625" style="11" bestFit="1" customWidth="1"/>
    <col min="3" max="3" width="14.00390625" style="11" bestFit="1" customWidth="1"/>
    <col min="4" max="4" width="13.7109375" style="11" bestFit="1" customWidth="1"/>
    <col min="5" max="5" width="5.7109375" style="12" bestFit="1" customWidth="1"/>
    <col min="6" max="6" width="9.421875" style="13" bestFit="1" customWidth="1"/>
    <col min="7" max="7" width="9.28125" style="11" bestFit="1" customWidth="1"/>
    <col min="8" max="8" width="36.421875" style="11" bestFit="1" customWidth="1"/>
    <col min="9" max="9" width="10.7109375" style="11" bestFit="1" customWidth="1"/>
    <col min="10" max="10" width="7.140625" style="11" bestFit="1" customWidth="1"/>
    <col min="11" max="11" width="6.140625" style="11" bestFit="1" customWidth="1"/>
    <col min="12" max="13" width="7.140625" style="14" bestFit="1" customWidth="1"/>
    <col min="14" max="14" width="9.8515625" style="13" bestFit="1" customWidth="1"/>
    <col min="15" max="16384" width="9.140625" style="11" customWidth="1"/>
  </cols>
  <sheetData>
    <row r="1" spans="1:14" s="6" customFormat="1" ht="12">
      <c r="A1" s="2" t="s">
        <v>207</v>
      </c>
      <c r="B1" s="2" t="s">
        <v>728</v>
      </c>
      <c r="C1" s="2" t="s">
        <v>208</v>
      </c>
      <c r="D1" s="2" t="s">
        <v>209</v>
      </c>
      <c r="E1" s="3" t="s">
        <v>674</v>
      </c>
      <c r="F1" s="4" t="s">
        <v>210</v>
      </c>
      <c r="G1" s="2" t="s">
        <v>211</v>
      </c>
      <c r="H1" s="2" t="s">
        <v>212</v>
      </c>
      <c r="I1" s="2" t="s">
        <v>213</v>
      </c>
      <c r="J1" s="2" t="s">
        <v>214</v>
      </c>
      <c r="K1" s="2" t="s">
        <v>215</v>
      </c>
      <c r="L1" s="5" t="s">
        <v>675</v>
      </c>
      <c r="M1" s="5" t="s">
        <v>676</v>
      </c>
      <c r="N1" s="4" t="s">
        <v>729</v>
      </c>
    </row>
    <row r="2" spans="1:14" ht="12">
      <c r="A2" s="7">
        <v>1</v>
      </c>
      <c r="B2" s="7">
        <v>10</v>
      </c>
      <c r="C2" s="7" t="s">
        <v>216</v>
      </c>
      <c r="D2" s="7" t="s">
        <v>217</v>
      </c>
      <c r="E2" s="8">
        <v>1983</v>
      </c>
      <c r="F2" s="9" t="s">
        <v>219</v>
      </c>
      <c r="G2" s="7" t="s">
        <v>220</v>
      </c>
      <c r="H2" s="7" t="s">
        <v>221</v>
      </c>
      <c r="I2" s="7" t="s">
        <v>222</v>
      </c>
      <c r="J2" s="7">
        <v>1</v>
      </c>
      <c r="K2" s="7">
        <v>4.24</v>
      </c>
      <c r="L2" s="10">
        <f>VLOOKUP(B2,Foglio1!B:H,7,FALSE)</f>
        <v>0.013078703703703703</v>
      </c>
      <c r="M2" s="10">
        <f>VLOOKUP(B2,Foglio1!B:I,8,FALSE)</f>
        <v>0.012951388888888887</v>
      </c>
      <c r="N2" s="9">
        <v>80</v>
      </c>
    </row>
    <row r="3" spans="1:14" ht="12">
      <c r="A3" s="7">
        <v>2</v>
      </c>
      <c r="B3" s="7">
        <v>2</v>
      </c>
      <c r="C3" s="7" t="s">
        <v>223</v>
      </c>
      <c r="D3" s="7" t="s">
        <v>224</v>
      </c>
      <c r="E3" s="8">
        <v>1986</v>
      </c>
      <c r="F3" s="9" t="s">
        <v>219</v>
      </c>
      <c r="G3" s="7" t="s">
        <v>225</v>
      </c>
      <c r="H3" s="7" t="s">
        <v>226</v>
      </c>
      <c r="I3" s="7" t="s">
        <v>227</v>
      </c>
      <c r="J3" s="7">
        <v>2</v>
      </c>
      <c r="K3" s="7">
        <v>4.27</v>
      </c>
      <c r="L3" s="10">
        <f>VLOOKUP(B3,Foglio1!B:H,7,FALSE)</f>
        <v>0.013101851851851852</v>
      </c>
      <c r="M3" s="10">
        <f>VLOOKUP(B3,Foglio1!B:I,8,FALSE)</f>
        <v>0.013564814814814816</v>
      </c>
      <c r="N3" s="9">
        <v>79</v>
      </c>
    </row>
    <row r="4" spans="1:14" ht="12">
      <c r="A4" s="7">
        <v>3</v>
      </c>
      <c r="B4" s="7">
        <v>4</v>
      </c>
      <c r="C4" s="7" t="s">
        <v>228</v>
      </c>
      <c r="D4" s="7" t="s">
        <v>229</v>
      </c>
      <c r="E4" s="8">
        <v>1977</v>
      </c>
      <c r="F4" s="9" t="s">
        <v>219</v>
      </c>
      <c r="G4" s="7" t="s">
        <v>230</v>
      </c>
      <c r="H4" s="7" t="s">
        <v>231</v>
      </c>
      <c r="I4" s="7" t="s">
        <v>232</v>
      </c>
      <c r="J4" s="7">
        <v>3</v>
      </c>
      <c r="K4" s="7">
        <v>4.3</v>
      </c>
      <c r="L4" s="10">
        <f>VLOOKUP(B4,Foglio1!B:H,7,FALSE)</f>
        <v>0.013113425925925926</v>
      </c>
      <c r="M4" s="10">
        <f>VLOOKUP(B4,Foglio1!B:I,8,FALSE)</f>
        <v>0.013564814814814816</v>
      </c>
      <c r="N4" s="9">
        <v>78</v>
      </c>
    </row>
    <row r="5" spans="1:14" ht="12">
      <c r="A5" s="7">
        <v>4</v>
      </c>
      <c r="B5" s="7">
        <v>1</v>
      </c>
      <c r="C5" s="7" t="s">
        <v>223</v>
      </c>
      <c r="D5" s="7" t="s">
        <v>233</v>
      </c>
      <c r="E5" s="8">
        <v>1986</v>
      </c>
      <c r="F5" s="9" t="s">
        <v>219</v>
      </c>
      <c r="G5" s="7" t="s">
        <v>234</v>
      </c>
      <c r="H5" s="7" t="s">
        <v>226</v>
      </c>
      <c r="I5" s="7" t="s">
        <v>235</v>
      </c>
      <c r="J5" s="7">
        <v>4</v>
      </c>
      <c r="K5" s="7">
        <v>4.32</v>
      </c>
      <c r="L5" s="10">
        <f>VLOOKUP(B5,Foglio1!B:H,7,FALSE)</f>
        <v>0.013113425925925926</v>
      </c>
      <c r="M5" s="10">
        <f>VLOOKUP(B5,Foglio1!B:I,8,FALSE)</f>
        <v>0.01355324074074074</v>
      </c>
      <c r="N5" s="9">
        <v>77</v>
      </c>
    </row>
    <row r="6" spans="1:14" ht="12">
      <c r="A6" s="7">
        <v>5</v>
      </c>
      <c r="B6" s="7">
        <v>102</v>
      </c>
      <c r="C6" s="7" t="s">
        <v>236</v>
      </c>
      <c r="D6" s="7" t="s">
        <v>237</v>
      </c>
      <c r="E6" s="8">
        <v>1984</v>
      </c>
      <c r="F6" s="9" t="s">
        <v>219</v>
      </c>
      <c r="G6" s="7" t="s">
        <v>238</v>
      </c>
      <c r="H6" s="7" t="s">
        <v>239</v>
      </c>
      <c r="I6" s="7" t="s">
        <v>240</v>
      </c>
      <c r="J6" s="7">
        <v>5</v>
      </c>
      <c r="K6" s="7">
        <v>4.34</v>
      </c>
      <c r="L6" s="10">
        <f>VLOOKUP(B6,Foglio1!B:H,7,FALSE)</f>
        <v>0.01318287037037037</v>
      </c>
      <c r="M6" s="10">
        <f>VLOOKUP(B6,Foglio1!B:I,8,FALSE)</f>
        <v>0.013935185185185184</v>
      </c>
      <c r="N6" s="9">
        <v>76</v>
      </c>
    </row>
    <row r="7" spans="1:14" ht="12">
      <c r="A7" s="7">
        <v>6</v>
      </c>
      <c r="B7" s="7">
        <v>8</v>
      </c>
      <c r="C7" s="7" t="s">
        <v>241</v>
      </c>
      <c r="D7" s="7" t="s">
        <v>242</v>
      </c>
      <c r="E7" s="8">
        <v>1975</v>
      </c>
      <c r="F7" s="9" t="s">
        <v>219</v>
      </c>
      <c r="G7" s="7" t="s">
        <v>243</v>
      </c>
      <c r="H7" s="7" t="s">
        <v>221</v>
      </c>
      <c r="I7" s="7" t="s">
        <v>244</v>
      </c>
      <c r="J7" s="7">
        <v>6</v>
      </c>
      <c r="K7" s="7">
        <v>4.37</v>
      </c>
      <c r="L7" s="10">
        <f>VLOOKUP(B7,Foglio1!B:H,7,FALSE)</f>
        <v>0.013530092592592594</v>
      </c>
      <c r="M7" s="10">
        <f>VLOOKUP(B7,Foglio1!B:I,8,FALSE)</f>
        <v>0.013969907407407408</v>
      </c>
      <c r="N7" s="9">
        <v>75</v>
      </c>
    </row>
    <row r="8" spans="1:14" ht="12">
      <c r="A8" s="7">
        <v>7</v>
      </c>
      <c r="B8" s="7">
        <v>9</v>
      </c>
      <c r="C8" s="7" t="s">
        <v>245</v>
      </c>
      <c r="D8" s="7" t="s">
        <v>229</v>
      </c>
      <c r="E8" s="8">
        <v>1970</v>
      </c>
      <c r="F8" s="9" t="s">
        <v>219</v>
      </c>
      <c r="G8" s="7" t="s">
        <v>246</v>
      </c>
      <c r="H8" s="7" t="s">
        <v>221</v>
      </c>
      <c r="I8" s="7" t="s">
        <v>247</v>
      </c>
      <c r="J8" s="7">
        <v>7</v>
      </c>
      <c r="K8" s="7">
        <v>4.38</v>
      </c>
      <c r="L8" s="10">
        <f>VLOOKUP(B8,Foglio1!B:H,7,FALSE)</f>
        <v>0.013356481481481483</v>
      </c>
      <c r="M8" s="10">
        <f>VLOOKUP(B8,Foglio1!B:I,8,FALSE)</f>
        <v>0.014178240740740741</v>
      </c>
      <c r="N8" s="9">
        <v>74</v>
      </c>
    </row>
    <row r="9" spans="1:14" ht="12">
      <c r="A9" s="7">
        <v>8</v>
      </c>
      <c r="B9" s="7">
        <v>5</v>
      </c>
      <c r="C9" s="7" t="s">
        <v>248</v>
      </c>
      <c r="D9" s="7" t="s">
        <v>249</v>
      </c>
      <c r="E9" s="8">
        <v>1977</v>
      </c>
      <c r="F9" s="9" t="s">
        <v>219</v>
      </c>
      <c r="G9" s="7" t="s">
        <v>250</v>
      </c>
      <c r="H9" s="7" t="s">
        <v>231</v>
      </c>
      <c r="I9" s="7" t="s">
        <v>251</v>
      </c>
      <c r="J9" s="7">
        <v>8</v>
      </c>
      <c r="K9" s="7">
        <v>4.39</v>
      </c>
      <c r="L9" s="10">
        <f>VLOOKUP(B9,Foglio1!B:H,7,FALSE)</f>
        <v>0.013275462962962963</v>
      </c>
      <c r="M9" s="10">
        <f>VLOOKUP(B9,Foglio1!B:I,8,FALSE)</f>
        <v>0.014143518518518519</v>
      </c>
      <c r="N9" s="9">
        <v>73</v>
      </c>
    </row>
    <row r="10" spans="1:14" ht="12">
      <c r="A10" s="7">
        <v>9</v>
      </c>
      <c r="B10" s="7">
        <v>22</v>
      </c>
      <c r="C10" s="7" t="s">
        <v>252</v>
      </c>
      <c r="D10" s="7" t="s">
        <v>253</v>
      </c>
      <c r="E10" s="8">
        <v>1981</v>
      </c>
      <c r="F10" s="9" t="s">
        <v>219</v>
      </c>
      <c r="G10" s="7" t="s">
        <v>254</v>
      </c>
      <c r="H10" s="7" t="s">
        <v>255</v>
      </c>
      <c r="I10" s="7" t="s">
        <v>256</v>
      </c>
      <c r="J10" s="7">
        <v>9</v>
      </c>
      <c r="K10" s="7">
        <v>4.42</v>
      </c>
      <c r="L10" s="10">
        <f>VLOOKUP(B10,Foglio1!B:H,7,FALSE)</f>
        <v>0.013425925925925924</v>
      </c>
      <c r="M10" s="10">
        <f>VLOOKUP(B10,Foglio1!B:I,8,FALSE)</f>
        <v>0.014293981481481482</v>
      </c>
      <c r="N10" s="9">
        <v>72</v>
      </c>
    </row>
    <row r="11" spans="1:14" ht="12">
      <c r="A11" s="7">
        <v>10</v>
      </c>
      <c r="B11" s="7">
        <v>101</v>
      </c>
      <c r="C11" s="7" t="s">
        <v>257</v>
      </c>
      <c r="D11" s="7" t="s">
        <v>20</v>
      </c>
      <c r="E11" s="8">
        <v>1982</v>
      </c>
      <c r="F11" s="9" t="s">
        <v>219</v>
      </c>
      <c r="G11" s="7" t="s">
        <v>21</v>
      </c>
      <c r="H11" s="7" t="s">
        <v>239</v>
      </c>
      <c r="I11" s="7" t="s">
        <v>22</v>
      </c>
      <c r="J11" s="7">
        <v>10</v>
      </c>
      <c r="K11" s="7">
        <v>4.45</v>
      </c>
      <c r="L11" s="10">
        <f>VLOOKUP(B11,Foglio1!B:H,7,FALSE)</f>
        <v>0.013692129629629629</v>
      </c>
      <c r="M11" s="10">
        <f>VLOOKUP(B11,Foglio1!B:I,8,FALSE)</f>
        <v>0.014490740740740742</v>
      </c>
      <c r="N11" s="9">
        <v>71</v>
      </c>
    </row>
    <row r="12" spans="1:14" ht="12">
      <c r="A12" s="7">
        <v>11</v>
      </c>
      <c r="B12" s="7">
        <v>151</v>
      </c>
      <c r="C12" s="7" t="s">
        <v>23</v>
      </c>
      <c r="D12" s="7" t="s">
        <v>24</v>
      </c>
      <c r="E12" s="8">
        <v>1982</v>
      </c>
      <c r="F12" s="9" t="s">
        <v>219</v>
      </c>
      <c r="G12" s="7" t="s">
        <v>25</v>
      </c>
      <c r="H12" s="7" t="s">
        <v>26</v>
      </c>
      <c r="I12" s="7" t="s">
        <v>27</v>
      </c>
      <c r="J12" s="7">
        <v>11</v>
      </c>
      <c r="K12" s="7">
        <v>4.45</v>
      </c>
      <c r="L12" s="10">
        <f>VLOOKUP(B12,Foglio1!B:H,7,FALSE)</f>
        <v>0.013657407407407408</v>
      </c>
      <c r="M12" s="10">
        <f>VLOOKUP(B12,Foglio1!B:I,8,FALSE)</f>
        <v>0.014513888888888889</v>
      </c>
      <c r="N12" s="9">
        <v>70</v>
      </c>
    </row>
    <row r="13" spans="1:14" ht="12">
      <c r="A13" s="7">
        <v>12</v>
      </c>
      <c r="B13" s="7">
        <v>29</v>
      </c>
      <c r="C13" s="7" t="s">
        <v>28</v>
      </c>
      <c r="D13" s="7" t="s">
        <v>29</v>
      </c>
      <c r="E13" s="8">
        <v>1972</v>
      </c>
      <c r="F13" s="9" t="s">
        <v>219</v>
      </c>
      <c r="G13" s="7" t="s">
        <v>30</v>
      </c>
      <c r="H13" s="7" t="s">
        <v>31</v>
      </c>
      <c r="I13" s="7" t="s">
        <v>32</v>
      </c>
      <c r="J13" s="7">
        <v>12</v>
      </c>
      <c r="K13" s="7">
        <v>4.45</v>
      </c>
      <c r="L13" s="10">
        <f>VLOOKUP(B13,Foglio1!B:H,7,FALSE)</f>
        <v>0.013692129629629629</v>
      </c>
      <c r="M13" s="10">
        <f>VLOOKUP(B13,Foglio1!B:I,8,FALSE)</f>
        <v>0.014363425925925925</v>
      </c>
      <c r="N13" s="9">
        <v>69</v>
      </c>
    </row>
    <row r="14" spans="1:14" ht="12">
      <c r="A14" s="7">
        <v>13</v>
      </c>
      <c r="B14" s="7">
        <v>28</v>
      </c>
      <c r="C14" s="7" t="s">
        <v>33</v>
      </c>
      <c r="D14" s="7" t="s">
        <v>34</v>
      </c>
      <c r="E14" s="8">
        <v>1978</v>
      </c>
      <c r="F14" s="9" t="s">
        <v>219</v>
      </c>
      <c r="G14" s="7" t="s">
        <v>35</v>
      </c>
      <c r="H14" s="7" t="s">
        <v>31</v>
      </c>
      <c r="I14" s="7" t="s">
        <v>36</v>
      </c>
      <c r="J14" s="7">
        <v>13</v>
      </c>
      <c r="K14" s="7">
        <v>4.45</v>
      </c>
      <c r="L14" s="10">
        <f>VLOOKUP(B14,Foglio1!B:H,7,FALSE)</f>
        <v>0.01326388888888889</v>
      </c>
      <c r="M14" s="10">
        <f>VLOOKUP(B14,Foglio1!B:I,8,FALSE)</f>
        <v>0.014560185185185183</v>
      </c>
      <c r="N14" s="9">
        <v>68</v>
      </c>
    </row>
    <row r="15" spans="1:14" ht="12">
      <c r="A15" s="7">
        <v>14</v>
      </c>
      <c r="B15" s="7">
        <v>11</v>
      </c>
      <c r="C15" s="7" t="s">
        <v>37</v>
      </c>
      <c r="D15" s="7" t="s">
        <v>38</v>
      </c>
      <c r="E15" s="8">
        <v>1978</v>
      </c>
      <c r="F15" s="9" t="s">
        <v>219</v>
      </c>
      <c r="G15" s="7" t="s">
        <v>39</v>
      </c>
      <c r="H15" s="7" t="s">
        <v>221</v>
      </c>
      <c r="I15" s="7" t="s">
        <v>40</v>
      </c>
      <c r="J15" s="7">
        <v>14</v>
      </c>
      <c r="K15" s="7">
        <v>4.48</v>
      </c>
      <c r="L15" s="10">
        <f>VLOOKUP(B15,Foglio1!B:H,7,FALSE)</f>
        <v>0.014131944444444445</v>
      </c>
      <c r="M15" s="10">
        <f>VLOOKUP(B15,Foglio1!B:I,8,FALSE)</f>
        <v>0.0146875</v>
      </c>
      <c r="N15" s="9">
        <v>67</v>
      </c>
    </row>
    <row r="16" spans="1:14" ht="12">
      <c r="A16" s="7">
        <v>15</v>
      </c>
      <c r="B16" s="7">
        <v>20</v>
      </c>
      <c r="C16" s="7" t="s">
        <v>41</v>
      </c>
      <c r="D16" s="7" t="s">
        <v>42</v>
      </c>
      <c r="E16" s="8">
        <v>1982</v>
      </c>
      <c r="F16" s="9" t="s">
        <v>219</v>
      </c>
      <c r="G16" s="7" t="s">
        <v>43</v>
      </c>
      <c r="H16" s="7" t="s">
        <v>255</v>
      </c>
      <c r="I16" s="7" t="s">
        <v>44</v>
      </c>
      <c r="J16" s="7">
        <v>15</v>
      </c>
      <c r="K16" s="7">
        <v>4.48</v>
      </c>
      <c r="L16" s="10">
        <f>VLOOKUP(B16,Foglio1!B:H,7,FALSE)</f>
        <v>0.013854166666666666</v>
      </c>
      <c r="M16" s="10">
        <f>VLOOKUP(B16,Foglio1!B:I,8,FALSE)</f>
        <v>0.014641203703703703</v>
      </c>
      <c r="N16" s="9">
        <v>66</v>
      </c>
    </row>
    <row r="17" spans="1:14" ht="12">
      <c r="A17" s="7">
        <v>16</v>
      </c>
      <c r="B17" s="7">
        <v>7</v>
      </c>
      <c r="C17" s="7" t="s">
        <v>45</v>
      </c>
      <c r="D17" s="7" t="s">
        <v>46</v>
      </c>
      <c r="E17" s="8">
        <v>1989</v>
      </c>
      <c r="F17" s="9" t="s">
        <v>47</v>
      </c>
      <c r="G17" s="7" t="s">
        <v>48</v>
      </c>
      <c r="H17" s="7" t="s">
        <v>49</v>
      </c>
      <c r="I17" s="7" t="s">
        <v>50</v>
      </c>
      <c r="J17" s="7">
        <v>1</v>
      </c>
      <c r="K17" s="7">
        <v>4.5</v>
      </c>
      <c r="L17" s="10">
        <f>VLOOKUP(B17,Foglio1!B:H,7,FALSE)</f>
        <v>0.013275462962962963</v>
      </c>
      <c r="M17" s="10">
        <f>VLOOKUP(B17,Foglio1!B:I,8,FALSE)</f>
        <v>0.015104166666666667</v>
      </c>
      <c r="N17" s="9">
        <v>65</v>
      </c>
    </row>
    <row r="18" spans="1:14" ht="12">
      <c r="A18" s="7">
        <v>17</v>
      </c>
      <c r="B18" s="7">
        <v>58</v>
      </c>
      <c r="C18" s="7" t="s">
        <v>51</v>
      </c>
      <c r="D18" s="7" t="s">
        <v>52</v>
      </c>
      <c r="E18" s="8">
        <v>1988</v>
      </c>
      <c r="F18" s="9" t="s">
        <v>47</v>
      </c>
      <c r="G18" s="7" t="s">
        <v>53</v>
      </c>
      <c r="H18" s="7" t="s">
        <v>54</v>
      </c>
      <c r="I18" s="7" t="s">
        <v>55</v>
      </c>
      <c r="J18" s="7">
        <v>2</v>
      </c>
      <c r="K18" s="7">
        <v>4.5</v>
      </c>
      <c r="L18" s="10">
        <f>VLOOKUP(B18,Foglio1!B:H,7,FALSE)</f>
        <v>0.013900462962962962</v>
      </c>
      <c r="M18" s="10">
        <f>VLOOKUP(B18,Foglio1!B:I,8,FALSE)</f>
        <v>0.014826388888888889</v>
      </c>
      <c r="N18" s="9">
        <v>64</v>
      </c>
    </row>
    <row r="19" spans="1:14" ht="12">
      <c r="A19" s="7">
        <v>18</v>
      </c>
      <c r="B19" s="7">
        <v>139</v>
      </c>
      <c r="C19" s="7" t="s">
        <v>56</v>
      </c>
      <c r="D19" s="7" t="s">
        <v>57</v>
      </c>
      <c r="E19" s="8">
        <v>1985</v>
      </c>
      <c r="F19" s="9" t="s">
        <v>219</v>
      </c>
      <c r="G19" s="7" t="s">
        <v>58</v>
      </c>
      <c r="H19" s="7" t="s">
        <v>59</v>
      </c>
      <c r="I19" s="7" t="s">
        <v>60</v>
      </c>
      <c r="J19" s="7">
        <v>16</v>
      </c>
      <c r="K19" s="7">
        <v>4.52</v>
      </c>
      <c r="L19" s="10">
        <f>VLOOKUP(B19,Foglio1!B:H,7,FALSE)</f>
        <v>0.01392361111111111</v>
      </c>
      <c r="M19" s="10">
        <f>VLOOKUP(B19,Foglio1!B:I,8,FALSE)</f>
        <v>0.014791666666666668</v>
      </c>
      <c r="N19" s="9">
        <v>63</v>
      </c>
    </row>
    <row r="20" spans="1:14" ht="12">
      <c r="A20" s="7">
        <v>19</v>
      </c>
      <c r="B20" s="7">
        <v>31</v>
      </c>
      <c r="C20" s="7" t="s">
        <v>61</v>
      </c>
      <c r="D20" s="7" t="s">
        <v>62</v>
      </c>
      <c r="E20" s="8">
        <v>1978</v>
      </c>
      <c r="F20" s="9" t="s">
        <v>219</v>
      </c>
      <c r="G20" s="7" t="s">
        <v>63</v>
      </c>
      <c r="H20" s="7" t="s">
        <v>31</v>
      </c>
      <c r="I20" s="7" t="s">
        <v>64</v>
      </c>
      <c r="J20" s="7">
        <v>17</v>
      </c>
      <c r="K20" s="7">
        <v>4.53</v>
      </c>
      <c r="L20" s="10">
        <f>VLOOKUP(B20,Foglio1!B:H,7,FALSE)</f>
        <v>0.013912037037037037</v>
      </c>
      <c r="M20" s="10">
        <f>VLOOKUP(B20,Foglio1!B:I,8,FALSE)</f>
        <v>0.015</v>
      </c>
      <c r="N20" s="9">
        <v>62</v>
      </c>
    </row>
    <row r="21" spans="1:14" ht="12">
      <c r="A21" s="7">
        <v>20</v>
      </c>
      <c r="B21" s="7">
        <v>19</v>
      </c>
      <c r="C21" s="7" t="s">
        <v>65</v>
      </c>
      <c r="D21" s="7" t="s">
        <v>229</v>
      </c>
      <c r="E21" s="8">
        <v>1968</v>
      </c>
      <c r="F21" s="9" t="s">
        <v>219</v>
      </c>
      <c r="G21" s="7" t="s">
        <v>66</v>
      </c>
      <c r="H21" s="7" t="s">
        <v>67</v>
      </c>
      <c r="I21" s="7" t="s">
        <v>68</v>
      </c>
      <c r="J21" s="7">
        <v>18</v>
      </c>
      <c r="K21" s="7">
        <v>4.54</v>
      </c>
      <c r="L21" s="10">
        <f>VLOOKUP(B21,Foglio1!B:H,7,FALSE)</f>
        <v>0.014155092592592592</v>
      </c>
      <c r="M21" s="10">
        <f>VLOOKUP(B21,Foglio1!B:I,8,FALSE)</f>
        <v>0.014814814814814814</v>
      </c>
      <c r="N21" s="9">
        <v>61</v>
      </c>
    </row>
    <row r="22" spans="1:14" ht="12">
      <c r="A22" s="7">
        <v>21</v>
      </c>
      <c r="B22" s="7">
        <v>72</v>
      </c>
      <c r="C22" s="7" t="s">
        <v>69</v>
      </c>
      <c r="D22" s="7" t="s">
        <v>34</v>
      </c>
      <c r="E22" s="8">
        <v>1987</v>
      </c>
      <c r="F22" s="9" t="s">
        <v>47</v>
      </c>
      <c r="G22" s="7" t="s">
        <v>70</v>
      </c>
      <c r="H22" s="7" t="s">
        <v>71</v>
      </c>
      <c r="I22" s="7" t="s">
        <v>72</v>
      </c>
      <c r="J22" s="7">
        <v>3</v>
      </c>
      <c r="K22" s="7">
        <v>4.54</v>
      </c>
      <c r="L22" s="10">
        <f>VLOOKUP(B22,Foglio1!B:H,7,FALSE)</f>
        <v>0.013981481481481482</v>
      </c>
      <c r="M22" s="10">
        <f>VLOOKUP(B22,Foglio1!B:I,8,FALSE)</f>
        <v>0.015208333333333332</v>
      </c>
      <c r="N22" s="9">
        <v>60</v>
      </c>
    </row>
    <row r="23" spans="1:14" ht="12">
      <c r="A23" s="7">
        <v>22</v>
      </c>
      <c r="B23" s="7">
        <v>88</v>
      </c>
      <c r="C23" s="7" t="s">
        <v>73</v>
      </c>
      <c r="D23" s="7" t="s">
        <v>74</v>
      </c>
      <c r="E23" s="8">
        <v>1983</v>
      </c>
      <c r="F23" s="9" t="s">
        <v>219</v>
      </c>
      <c r="G23" s="7" t="s">
        <v>75</v>
      </c>
      <c r="H23" s="7" t="s">
        <v>76</v>
      </c>
      <c r="I23" s="7" t="s">
        <v>77</v>
      </c>
      <c r="J23" s="7">
        <v>19</v>
      </c>
      <c r="K23" s="7">
        <v>4.55</v>
      </c>
      <c r="L23" s="10">
        <f>VLOOKUP(B23,Foglio1!B:H,7,FALSE)</f>
        <v>0.014016203703703704</v>
      </c>
      <c r="M23" s="10">
        <f>VLOOKUP(B23,Foglio1!B:I,8,FALSE)</f>
        <v>0.015046296296296295</v>
      </c>
      <c r="N23" s="9">
        <v>59</v>
      </c>
    </row>
    <row r="24" spans="1:14" ht="12">
      <c r="A24" s="7">
        <v>23</v>
      </c>
      <c r="B24" s="7">
        <v>148</v>
      </c>
      <c r="C24" s="7" t="s">
        <v>78</v>
      </c>
      <c r="D24" s="7" t="s">
        <v>79</v>
      </c>
      <c r="E24" s="8">
        <v>1987</v>
      </c>
      <c r="F24" s="9" t="s">
        <v>47</v>
      </c>
      <c r="G24" s="7" t="s">
        <v>80</v>
      </c>
      <c r="H24" s="7" t="s">
        <v>81</v>
      </c>
      <c r="I24" s="7" t="s">
        <v>82</v>
      </c>
      <c r="J24" s="7">
        <v>4</v>
      </c>
      <c r="K24" s="7">
        <v>4.57</v>
      </c>
      <c r="L24" s="10">
        <f>VLOOKUP(B24,Foglio1!B:H,7,FALSE)</f>
        <v>0.01392361111111111</v>
      </c>
      <c r="M24" s="10">
        <f>VLOOKUP(B24,Foglio1!B:I,8,FALSE)</f>
        <v>0.014849537037037036</v>
      </c>
      <c r="N24" s="9">
        <v>58</v>
      </c>
    </row>
    <row r="25" spans="1:14" ht="12">
      <c r="A25" s="7">
        <v>24</v>
      </c>
      <c r="B25" s="7">
        <v>127</v>
      </c>
      <c r="C25" s="7" t="s">
        <v>83</v>
      </c>
      <c r="D25" s="7" t="s">
        <v>84</v>
      </c>
      <c r="E25" s="8">
        <v>1987</v>
      </c>
      <c r="F25" s="9" t="s">
        <v>47</v>
      </c>
      <c r="G25" s="7" t="s">
        <v>85</v>
      </c>
      <c r="H25" s="7" t="s">
        <v>328</v>
      </c>
      <c r="I25" s="7" t="s">
        <v>329</v>
      </c>
      <c r="J25" s="7">
        <v>5</v>
      </c>
      <c r="K25" s="7">
        <v>4.58</v>
      </c>
      <c r="L25" s="10">
        <f>VLOOKUP(B25,Foglio1!B:H,7,FALSE)</f>
        <v>0.014039351851851851</v>
      </c>
      <c r="M25" s="10">
        <f>VLOOKUP(B25,Foglio1!B:I,8,FALSE)</f>
        <v>0.01521990740740741</v>
      </c>
      <c r="N25" s="9">
        <v>57</v>
      </c>
    </row>
    <row r="26" spans="1:14" ht="12">
      <c r="A26" s="7">
        <v>25</v>
      </c>
      <c r="B26" s="7">
        <v>30</v>
      </c>
      <c r="C26" s="7" t="s">
        <v>330</v>
      </c>
      <c r="D26" s="7" t="s">
        <v>331</v>
      </c>
      <c r="E26" s="8">
        <v>1978</v>
      </c>
      <c r="F26" s="9" t="s">
        <v>219</v>
      </c>
      <c r="G26" s="7" t="s">
        <v>332</v>
      </c>
      <c r="H26" s="7" t="s">
        <v>31</v>
      </c>
      <c r="I26" s="7" t="s">
        <v>333</v>
      </c>
      <c r="J26" s="7">
        <v>20</v>
      </c>
      <c r="K26" s="7">
        <v>5.02</v>
      </c>
      <c r="L26" s="10">
        <f>VLOOKUP(B26,Foglio1!B:H,7,FALSE)</f>
        <v>0.013680555555555555</v>
      </c>
      <c r="M26" s="10">
        <f>VLOOKUP(B26,Foglio1!B:I,8,FALSE)</f>
        <v>0.015902777777777776</v>
      </c>
      <c r="N26" s="9">
        <v>56</v>
      </c>
    </row>
    <row r="27" spans="1:14" ht="12">
      <c r="A27" s="7">
        <v>26</v>
      </c>
      <c r="B27" s="7">
        <v>21</v>
      </c>
      <c r="C27" s="7" t="s">
        <v>334</v>
      </c>
      <c r="D27" s="7" t="s">
        <v>34</v>
      </c>
      <c r="E27" s="8">
        <v>1981</v>
      </c>
      <c r="F27" s="9" t="s">
        <v>219</v>
      </c>
      <c r="G27" s="7" t="s">
        <v>335</v>
      </c>
      <c r="H27" s="7" t="s">
        <v>255</v>
      </c>
      <c r="I27" s="7" t="s">
        <v>336</v>
      </c>
      <c r="J27" s="7">
        <v>21</v>
      </c>
      <c r="K27" s="7">
        <v>5.02</v>
      </c>
      <c r="L27" s="10">
        <f>VLOOKUP(B27,Foglio1!B:H,7,FALSE)</f>
        <v>0.0146875</v>
      </c>
      <c r="M27" s="10">
        <f>VLOOKUP(B27,Foglio1!B:I,8,FALSE)</f>
        <v>0.015358796296296296</v>
      </c>
      <c r="N27" s="9">
        <v>55</v>
      </c>
    </row>
    <row r="28" spans="1:14" ht="12">
      <c r="A28" s="7">
        <v>27</v>
      </c>
      <c r="B28" s="7">
        <v>99</v>
      </c>
      <c r="C28" s="7" t="s">
        <v>337</v>
      </c>
      <c r="D28" s="7" t="s">
        <v>338</v>
      </c>
      <c r="E28" s="8">
        <v>1981</v>
      </c>
      <c r="F28" s="9" t="s">
        <v>219</v>
      </c>
      <c r="G28" s="7" t="s">
        <v>339</v>
      </c>
      <c r="H28" s="7" t="s">
        <v>239</v>
      </c>
      <c r="I28" s="7" t="s">
        <v>340</v>
      </c>
      <c r="J28" s="7">
        <v>22</v>
      </c>
      <c r="K28" s="7">
        <v>5.02</v>
      </c>
      <c r="L28" s="10">
        <f>VLOOKUP(B28,Foglio1!B:H,7,FALSE)</f>
        <v>0.014409722222222221</v>
      </c>
      <c r="M28" s="10">
        <f>VLOOKUP(B28,Foglio1!B:I,8,FALSE)</f>
        <v>0.015358796296296296</v>
      </c>
      <c r="N28" s="9">
        <v>54</v>
      </c>
    </row>
    <row r="29" spans="1:14" ht="12">
      <c r="A29" s="7">
        <v>28</v>
      </c>
      <c r="B29" s="7">
        <v>63</v>
      </c>
      <c r="C29" s="7" t="s">
        <v>41</v>
      </c>
      <c r="D29" s="7" t="s">
        <v>341</v>
      </c>
      <c r="E29" s="8">
        <v>1985</v>
      </c>
      <c r="F29" s="9" t="s">
        <v>219</v>
      </c>
      <c r="G29" s="7" t="s">
        <v>342</v>
      </c>
      <c r="H29" s="7" t="s">
        <v>343</v>
      </c>
      <c r="I29" s="7" t="s">
        <v>344</v>
      </c>
      <c r="J29" s="7">
        <v>23</v>
      </c>
      <c r="K29" s="7">
        <v>5.03</v>
      </c>
      <c r="L29" s="10">
        <f>VLOOKUP(B29,Foglio1!B:H,7,FALSE)</f>
        <v>0.014722222222222222</v>
      </c>
      <c r="M29" s="10">
        <f>VLOOKUP(B29,Foglio1!B:I,8,FALSE)</f>
        <v>0.015381944444444443</v>
      </c>
      <c r="N29" s="9">
        <v>53</v>
      </c>
    </row>
    <row r="30" spans="1:14" ht="12">
      <c r="A30" s="7">
        <v>29</v>
      </c>
      <c r="B30" s="7">
        <v>84</v>
      </c>
      <c r="C30" s="7" t="s">
        <v>345</v>
      </c>
      <c r="D30" s="7" t="s">
        <v>346</v>
      </c>
      <c r="E30" s="8">
        <v>1975</v>
      </c>
      <c r="F30" s="9" t="s">
        <v>219</v>
      </c>
      <c r="G30" s="7" t="s">
        <v>347</v>
      </c>
      <c r="H30" s="7" t="s">
        <v>348</v>
      </c>
      <c r="I30" s="7" t="s">
        <v>349</v>
      </c>
      <c r="J30" s="7">
        <v>24</v>
      </c>
      <c r="K30" s="7">
        <v>5.03</v>
      </c>
      <c r="L30" s="10">
        <f>VLOOKUP(B30,Foglio1!B:H,7,FALSE)</f>
        <v>0.014606481481481482</v>
      </c>
      <c r="M30" s="10">
        <f>VLOOKUP(B30,Foglio1!B:I,8,FALSE)</f>
        <v>0.01525462962962963</v>
      </c>
      <c r="N30" s="9">
        <v>52</v>
      </c>
    </row>
    <row r="31" spans="1:14" ht="12">
      <c r="A31" s="7">
        <v>30</v>
      </c>
      <c r="B31" s="7">
        <v>26</v>
      </c>
      <c r="C31" s="7" t="s">
        <v>350</v>
      </c>
      <c r="D31" s="7" t="s">
        <v>351</v>
      </c>
      <c r="E31" s="8">
        <v>1964</v>
      </c>
      <c r="F31" s="9" t="s">
        <v>219</v>
      </c>
      <c r="G31" s="7" t="s">
        <v>352</v>
      </c>
      <c r="H31" s="7" t="s">
        <v>255</v>
      </c>
      <c r="I31" s="7" t="s">
        <v>353</v>
      </c>
      <c r="J31" s="7">
        <v>25</v>
      </c>
      <c r="K31" s="7">
        <v>5.05</v>
      </c>
      <c r="L31" s="10">
        <f>VLOOKUP(B31,Foglio1!B:H,7,FALSE)</f>
        <v>0.014837962962962963</v>
      </c>
      <c r="M31" s="10">
        <f>VLOOKUP(B31,Foglio1!B:I,8,FALSE)</f>
        <v>0.015625</v>
      </c>
      <c r="N31" s="9">
        <v>51</v>
      </c>
    </row>
    <row r="32" spans="1:14" ht="12">
      <c r="A32" s="7">
        <v>31</v>
      </c>
      <c r="B32" s="7">
        <v>129</v>
      </c>
      <c r="C32" s="7" t="s">
        <v>354</v>
      </c>
      <c r="D32" s="7" t="s">
        <v>355</v>
      </c>
      <c r="E32" s="8">
        <v>1986</v>
      </c>
      <c r="F32" s="9" t="s">
        <v>219</v>
      </c>
      <c r="G32" s="7" t="s">
        <v>356</v>
      </c>
      <c r="H32" s="7" t="s">
        <v>328</v>
      </c>
      <c r="I32" s="7" t="s">
        <v>357</v>
      </c>
      <c r="J32" s="7">
        <v>26</v>
      </c>
      <c r="K32" s="7">
        <v>5.05</v>
      </c>
      <c r="L32" s="10">
        <f>VLOOKUP(B32,Foglio1!B:H,7,FALSE)</f>
        <v>0.01476851851851852</v>
      </c>
      <c r="M32" s="10">
        <f>VLOOKUP(B32,Foglio1!B:I,8,FALSE)</f>
        <v>0.015347222222222222</v>
      </c>
      <c r="N32" s="9">
        <v>50</v>
      </c>
    </row>
    <row r="33" spans="1:14" ht="12">
      <c r="A33" s="7">
        <v>32</v>
      </c>
      <c r="B33" s="7">
        <v>25</v>
      </c>
      <c r="C33" s="7" t="s">
        <v>358</v>
      </c>
      <c r="D33" s="7" t="s">
        <v>29</v>
      </c>
      <c r="E33" s="8">
        <v>1970</v>
      </c>
      <c r="F33" s="9" t="s">
        <v>219</v>
      </c>
      <c r="G33" s="7" t="s">
        <v>359</v>
      </c>
      <c r="H33" s="7" t="s">
        <v>255</v>
      </c>
      <c r="I33" s="7" t="s">
        <v>360</v>
      </c>
      <c r="J33" s="7">
        <v>27</v>
      </c>
      <c r="K33" s="7">
        <v>5.06</v>
      </c>
      <c r="L33" s="10">
        <f>VLOOKUP(B33,Foglio1!B:H,7,FALSE)</f>
        <v>0.014826388888888889</v>
      </c>
      <c r="M33" s="10">
        <f>VLOOKUP(B33,Foglio1!B:I,8,FALSE)</f>
        <v>0.01556712962962963</v>
      </c>
      <c r="N33" s="9">
        <v>49</v>
      </c>
    </row>
    <row r="34" spans="1:14" ht="12">
      <c r="A34" s="7">
        <v>33</v>
      </c>
      <c r="B34" s="7">
        <v>70</v>
      </c>
      <c r="C34" s="7" t="s">
        <v>361</v>
      </c>
      <c r="D34" s="7" t="s">
        <v>84</v>
      </c>
      <c r="E34" s="8">
        <v>1976</v>
      </c>
      <c r="F34" s="9" t="s">
        <v>219</v>
      </c>
      <c r="G34" s="7" t="s">
        <v>362</v>
      </c>
      <c r="H34" s="7" t="s">
        <v>363</v>
      </c>
      <c r="I34" s="7" t="s">
        <v>364</v>
      </c>
      <c r="J34" s="7">
        <v>28</v>
      </c>
      <c r="K34" s="7">
        <v>5.06</v>
      </c>
      <c r="L34" s="10">
        <f>VLOOKUP(B34,Foglio1!B:H,7,FALSE)</f>
        <v>0.015</v>
      </c>
      <c r="M34" s="10">
        <f>VLOOKUP(B34,Foglio1!B:I,8,FALSE)</f>
        <v>0.015300925925925926</v>
      </c>
      <c r="N34" s="9">
        <v>48</v>
      </c>
    </row>
    <row r="35" spans="1:14" ht="12">
      <c r="A35" s="7">
        <v>34</v>
      </c>
      <c r="B35" s="7">
        <v>27</v>
      </c>
      <c r="C35" s="7" t="s">
        <v>350</v>
      </c>
      <c r="D35" s="7" t="s">
        <v>365</v>
      </c>
      <c r="E35" s="8">
        <v>1972</v>
      </c>
      <c r="F35" s="9" t="s">
        <v>219</v>
      </c>
      <c r="G35" s="7" t="s">
        <v>366</v>
      </c>
      <c r="H35" s="7" t="s">
        <v>255</v>
      </c>
      <c r="I35" s="7" t="s">
        <v>367</v>
      </c>
      <c r="J35" s="7">
        <v>29</v>
      </c>
      <c r="K35" s="7">
        <v>5.07</v>
      </c>
      <c r="L35" s="10">
        <f>VLOOKUP(B35,Foglio1!B:H,7,FALSE)</f>
        <v>0.014699074074074074</v>
      </c>
      <c r="M35" s="10">
        <f>VLOOKUP(B35,Foglio1!B:I,8,FALSE)</f>
        <v>0.015520833333333333</v>
      </c>
      <c r="N35" s="9">
        <v>47</v>
      </c>
    </row>
    <row r="36" spans="1:14" ht="12">
      <c r="A36" s="7">
        <v>35</v>
      </c>
      <c r="B36" s="7">
        <v>61</v>
      </c>
      <c r="C36" s="7" t="s">
        <v>368</v>
      </c>
      <c r="D36" s="7" t="s">
        <v>369</v>
      </c>
      <c r="E36" s="8">
        <v>1964</v>
      </c>
      <c r="F36" s="9" t="s">
        <v>219</v>
      </c>
      <c r="G36" s="7" t="s">
        <v>370</v>
      </c>
      <c r="H36" s="7" t="s">
        <v>54</v>
      </c>
      <c r="I36" s="7" t="s">
        <v>371</v>
      </c>
      <c r="J36" s="7">
        <v>30</v>
      </c>
      <c r="K36" s="7">
        <v>5.07</v>
      </c>
      <c r="L36" s="10">
        <f>VLOOKUP(B36,Foglio1!B:H,7,FALSE)</f>
        <v>0.014756944444444446</v>
      </c>
      <c r="M36" s="10">
        <f>VLOOKUP(B36,Foglio1!B:I,8,FALSE)</f>
        <v>0.016064814814814813</v>
      </c>
      <c r="N36" s="9">
        <v>46</v>
      </c>
    </row>
    <row r="37" spans="1:14" ht="12">
      <c r="A37" s="7">
        <v>36</v>
      </c>
      <c r="B37" s="7">
        <v>142</v>
      </c>
      <c r="C37" s="7" t="s">
        <v>372</v>
      </c>
      <c r="D37" s="7" t="s">
        <v>373</v>
      </c>
      <c r="E37" s="8">
        <v>1979</v>
      </c>
      <c r="F37" s="9" t="s">
        <v>219</v>
      </c>
      <c r="G37" s="7" t="s">
        <v>374</v>
      </c>
      <c r="H37" s="7" t="s">
        <v>375</v>
      </c>
      <c r="I37" s="7" t="s">
        <v>376</v>
      </c>
      <c r="J37" s="7">
        <v>31</v>
      </c>
      <c r="K37" s="7">
        <v>5.08</v>
      </c>
      <c r="L37" s="10">
        <f>VLOOKUP(B37,Foglio1!B:H,7,FALSE)</f>
        <v>0.014745370370370372</v>
      </c>
      <c r="M37" s="10">
        <f>VLOOKUP(B37,Foglio1!B:I,8,FALSE)</f>
        <v>0.01570601851851852</v>
      </c>
      <c r="N37" s="9">
        <v>45</v>
      </c>
    </row>
    <row r="38" spans="1:14" ht="12">
      <c r="A38" s="7">
        <v>37</v>
      </c>
      <c r="B38" s="7">
        <v>16</v>
      </c>
      <c r="C38" s="7" t="s">
        <v>377</v>
      </c>
      <c r="D38" s="7" t="s">
        <v>369</v>
      </c>
      <c r="E38" s="8">
        <v>1982</v>
      </c>
      <c r="F38" s="9" t="s">
        <v>219</v>
      </c>
      <c r="G38" s="7" t="s">
        <v>378</v>
      </c>
      <c r="H38" s="7" t="s">
        <v>67</v>
      </c>
      <c r="I38" s="7" t="s">
        <v>137</v>
      </c>
      <c r="J38" s="7">
        <v>32</v>
      </c>
      <c r="K38" s="7">
        <v>5.09</v>
      </c>
      <c r="L38" s="10">
        <f>VLOOKUP(B38,Foglio1!B:H,7,FALSE)</f>
        <v>0.014305555555555557</v>
      </c>
      <c r="M38" s="10">
        <f>VLOOKUP(B38,Foglio1!B:I,8,FALSE)</f>
        <v>0.01615740740740741</v>
      </c>
      <c r="N38" s="9">
        <v>44</v>
      </c>
    </row>
    <row r="39" spans="1:14" ht="12">
      <c r="A39" s="7">
        <v>38</v>
      </c>
      <c r="B39" s="7">
        <v>41</v>
      </c>
      <c r="C39" s="7" t="s">
        <v>138</v>
      </c>
      <c r="D39" s="7" t="s">
        <v>139</v>
      </c>
      <c r="E39" s="8">
        <v>1980</v>
      </c>
      <c r="F39" s="9" t="s">
        <v>219</v>
      </c>
      <c r="G39" s="7" t="s">
        <v>140</v>
      </c>
      <c r="H39" s="7" t="s">
        <v>141</v>
      </c>
      <c r="I39" s="7" t="s">
        <v>142</v>
      </c>
      <c r="J39" s="7">
        <v>33</v>
      </c>
      <c r="K39" s="7">
        <v>5.09</v>
      </c>
      <c r="L39" s="10">
        <f>VLOOKUP(B39,Foglio1!B:H,7,FALSE)</f>
        <v>0.014895833333333332</v>
      </c>
      <c r="M39" s="10">
        <f>VLOOKUP(B39,Foglio1!B:I,8,FALSE)</f>
        <v>0.01579861111111111</v>
      </c>
      <c r="N39" s="9">
        <v>43</v>
      </c>
    </row>
    <row r="40" spans="1:14" ht="12">
      <c r="A40" s="7">
        <v>39</v>
      </c>
      <c r="B40" s="7">
        <v>62</v>
      </c>
      <c r="C40" s="7" t="s">
        <v>143</v>
      </c>
      <c r="D40" s="7" t="s">
        <v>52</v>
      </c>
      <c r="E40" s="8">
        <v>1988</v>
      </c>
      <c r="F40" s="9" t="s">
        <v>47</v>
      </c>
      <c r="G40" s="7" t="s">
        <v>144</v>
      </c>
      <c r="H40" s="7" t="s">
        <v>54</v>
      </c>
      <c r="I40" s="7" t="s">
        <v>145</v>
      </c>
      <c r="J40" s="7">
        <v>6</v>
      </c>
      <c r="K40" s="7">
        <v>5.11</v>
      </c>
      <c r="L40" s="10">
        <f>VLOOKUP(B40,Foglio1!B:H,7,FALSE)</f>
        <v>0.01494212962962963</v>
      </c>
      <c r="M40" s="10">
        <f>VLOOKUP(B40,Foglio1!B:I,8,FALSE)</f>
        <v>0.015763888888888886</v>
      </c>
      <c r="N40" s="9">
        <v>42</v>
      </c>
    </row>
    <row r="41" spans="1:14" ht="12">
      <c r="A41" s="7">
        <v>40</v>
      </c>
      <c r="B41" s="7">
        <v>37</v>
      </c>
      <c r="C41" s="7" t="s">
        <v>146</v>
      </c>
      <c r="D41" s="7" t="s">
        <v>346</v>
      </c>
      <c r="E41" s="8">
        <v>1979</v>
      </c>
      <c r="F41" s="9" t="s">
        <v>219</v>
      </c>
      <c r="G41" s="7" t="s">
        <v>147</v>
      </c>
      <c r="H41" s="7" t="s">
        <v>148</v>
      </c>
      <c r="I41" s="7" t="s">
        <v>149</v>
      </c>
      <c r="J41" s="7">
        <v>34</v>
      </c>
      <c r="K41" s="7">
        <v>5.11</v>
      </c>
      <c r="L41" s="10">
        <f>VLOOKUP(B41,Foglio1!B:H,7,FALSE)</f>
        <v>0.014756944444444446</v>
      </c>
      <c r="M41" s="10">
        <f>VLOOKUP(B41,Foglio1!B:I,8,FALSE)</f>
        <v>0.015752314814814813</v>
      </c>
      <c r="N41" s="9">
        <v>41</v>
      </c>
    </row>
    <row r="42" spans="1:14" ht="12">
      <c r="A42" s="7">
        <v>41</v>
      </c>
      <c r="B42" s="7">
        <v>59</v>
      </c>
      <c r="C42" s="7" t="s">
        <v>51</v>
      </c>
      <c r="D42" s="7" t="s">
        <v>150</v>
      </c>
      <c r="E42" s="8">
        <v>1957</v>
      </c>
      <c r="F42" s="9" t="s">
        <v>219</v>
      </c>
      <c r="G42" s="7" t="s">
        <v>151</v>
      </c>
      <c r="H42" s="7" t="s">
        <v>54</v>
      </c>
      <c r="I42" s="7" t="s">
        <v>152</v>
      </c>
      <c r="J42" s="7">
        <v>35</v>
      </c>
      <c r="K42" s="7">
        <v>5.12</v>
      </c>
      <c r="L42" s="10">
        <f>VLOOKUP(B42,Foglio1!B:H,7,FALSE)</f>
        <v>0.015023148148148148</v>
      </c>
      <c r="M42" s="10">
        <f>VLOOKUP(B42,Foglio1!B:I,8,FALSE)</f>
        <v>0.015729166666666666</v>
      </c>
      <c r="N42" s="9">
        <v>40</v>
      </c>
    </row>
    <row r="43" spans="1:14" ht="12">
      <c r="A43" s="7">
        <v>42</v>
      </c>
      <c r="B43" s="7">
        <v>140</v>
      </c>
      <c r="C43" s="7" t="s">
        <v>153</v>
      </c>
      <c r="D43" s="7" t="s">
        <v>154</v>
      </c>
      <c r="E43" s="8">
        <v>1985</v>
      </c>
      <c r="F43" s="9" t="s">
        <v>219</v>
      </c>
      <c r="G43" s="7" t="s">
        <v>155</v>
      </c>
      <c r="H43" s="7" t="s">
        <v>59</v>
      </c>
      <c r="I43" s="7" t="s">
        <v>156</v>
      </c>
      <c r="J43" s="7">
        <v>36</v>
      </c>
      <c r="K43" s="7">
        <v>5.13</v>
      </c>
      <c r="L43" s="10">
        <f>VLOOKUP(B43,Foglio1!B:H,7,FALSE)</f>
        <v>0.014560185185185183</v>
      </c>
      <c r="M43" s="10">
        <f>VLOOKUP(B43,Foglio1!B:I,8,FALSE)</f>
        <v>0.016006944444444445</v>
      </c>
      <c r="N43" s="9">
        <v>39</v>
      </c>
    </row>
    <row r="44" spans="1:14" ht="12">
      <c r="A44" s="7">
        <v>43</v>
      </c>
      <c r="B44" s="7">
        <v>57</v>
      </c>
      <c r="C44" s="7" t="s">
        <v>157</v>
      </c>
      <c r="D44" s="7" t="s">
        <v>158</v>
      </c>
      <c r="E44" s="8">
        <v>1976</v>
      </c>
      <c r="F44" s="9" t="s">
        <v>219</v>
      </c>
      <c r="G44" s="7" t="s">
        <v>159</v>
      </c>
      <c r="H44" s="7" t="s">
        <v>160</v>
      </c>
      <c r="I44" s="7" t="s">
        <v>161</v>
      </c>
      <c r="J44" s="7">
        <v>37</v>
      </c>
      <c r="K44" s="7">
        <v>5.16</v>
      </c>
      <c r="L44" s="10">
        <f>VLOOKUP(B44,Foglio1!B:H,7,FALSE)</f>
        <v>0.014571759259259258</v>
      </c>
      <c r="M44" s="10">
        <f>VLOOKUP(B44,Foglio1!B:I,8,FALSE)</f>
        <v>0.01653935185185185</v>
      </c>
      <c r="N44" s="9">
        <v>38</v>
      </c>
    </row>
    <row r="45" spans="1:14" ht="12">
      <c r="A45" s="7">
        <v>44</v>
      </c>
      <c r="B45" s="7">
        <v>34</v>
      </c>
      <c r="C45" s="7" t="s">
        <v>162</v>
      </c>
      <c r="D45" s="7" t="s">
        <v>346</v>
      </c>
      <c r="E45" s="8">
        <v>1987</v>
      </c>
      <c r="F45" s="9" t="s">
        <v>47</v>
      </c>
      <c r="G45" s="7" t="s">
        <v>163</v>
      </c>
      <c r="H45" s="7" t="s">
        <v>31</v>
      </c>
      <c r="I45" s="7" t="s">
        <v>164</v>
      </c>
      <c r="J45" s="7">
        <v>7</v>
      </c>
      <c r="K45" s="7">
        <v>5.17</v>
      </c>
      <c r="L45" s="10">
        <f>VLOOKUP(B45,Foglio1!B:H,7,FALSE)</f>
        <v>0.015208333333333332</v>
      </c>
      <c r="M45" s="10">
        <f>VLOOKUP(B45,Foglio1!B:I,8,FALSE)</f>
        <v>0.01605324074074074</v>
      </c>
      <c r="N45" s="9">
        <v>37</v>
      </c>
    </row>
    <row r="46" spans="1:14" ht="12">
      <c r="A46" s="7">
        <v>45</v>
      </c>
      <c r="B46" s="7">
        <v>74</v>
      </c>
      <c r="C46" s="7" t="s">
        <v>165</v>
      </c>
      <c r="D46" s="7" t="s">
        <v>166</v>
      </c>
      <c r="E46" s="8">
        <v>1969</v>
      </c>
      <c r="F46" s="9" t="s">
        <v>167</v>
      </c>
      <c r="G46" s="7" t="s">
        <v>168</v>
      </c>
      <c r="H46" s="7" t="s">
        <v>169</v>
      </c>
      <c r="I46" s="7" t="s">
        <v>170</v>
      </c>
      <c r="J46" s="7">
        <v>1</v>
      </c>
      <c r="K46" s="7">
        <v>5.17</v>
      </c>
      <c r="L46" s="10">
        <f>VLOOKUP(B46,Foglio1!B:H,7,FALSE)</f>
        <v>0.015416666666666667</v>
      </c>
      <c r="M46" s="10">
        <f>VLOOKUP(B46,Foglio1!B:I,8,FALSE)</f>
        <v>0.015983796296296295</v>
      </c>
      <c r="N46" s="9">
        <v>36</v>
      </c>
    </row>
    <row r="47" spans="1:14" ht="12">
      <c r="A47" s="7">
        <v>46</v>
      </c>
      <c r="B47" s="7">
        <v>143</v>
      </c>
      <c r="C47" s="7" t="s">
        <v>171</v>
      </c>
      <c r="D47" s="7" t="s">
        <v>253</v>
      </c>
      <c r="E47" s="8">
        <v>1978</v>
      </c>
      <c r="F47" s="9" t="s">
        <v>219</v>
      </c>
      <c r="G47" s="7" t="s">
        <v>172</v>
      </c>
      <c r="H47" s="7" t="s">
        <v>375</v>
      </c>
      <c r="I47" s="7" t="s">
        <v>173</v>
      </c>
      <c r="J47" s="7">
        <v>38</v>
      </c>
      <c r="K47" s="7">
        <v>5.18</v>
      </c>
      <c r="L47" s="10">
        <f>VLOOKUP(B47,Foglio1!B:H,7,FALSE)</f>
        <v>0.015474537037037038</v>
      </c>
      <c r="M47" s="10">
        <f>VLOOKUP(B47,Foglio1!B:I,8,FALSE)</f>
        <v>0.01619212962962963</v>
      </c>
      <c r="N47" s="9">
        <v>35</v>
      </c>
    </row>
    <row r="48" spans="1:14" ht="12">
      <c r="A48" s="7">
        <v>47</v>
      </c>
      <c r="B48" s="7">
        <v>69</v>
      </c>
      <c r="C48" s="7" t="s">
        <v>174</v>
      </c>
      <c r="D48" s="7" t="s">
        <v>175</v>
      </c>
      <c r="E48" s="8">
        <v>1989</v>
      </c>
      <c r="F48" s="9" t="s">
        <v>47</v>
      </c>
      <c r="G48" s="7" t="s">
        <v>176</v>
      </c>
      <c r="H48" s="7" t="s">
        <v>363</v>
      </c>
      <c r="I48" s="7" t="s">
        <v>177</v>
      </c>
      <c r="J48" s="7">
        <v>8</v>
      </c>
      <c r="K48" s="7">
        <v>5.19</v>
      </c>
      <c r="L48" s="10">
        <f>VLOOKUP(B48,Foglio1!B:H,7,FALSE)</f>
        <v>0.014849537037037036</v>
      </c>
      <c r="M48" s="10">
        <f>VLOOKUP(B48,Foglio1!B:I,8,FALSE)</f>
        <v>0.01613425925925926</v>
      </c>
      <c r="N48" s="9">
        <v>34</v>
      </c>
    </row>
    <row r="49" spans="1:14" ht="12">
      <c r="A49" s="7">
        <v>48</v>
      </c>
      <c r="B49" s="7">
        <v>17</v>
      </c>
      <c r="C49" s="7" t="s">
        <v>178</v>
      </c>
      <c r="D49" s="7" t="s">
        <v>369</v>
      </c>
      <c r="E49" s="8">
        <v>1982</v>
      </c>
      <c r="F49" s="9" t="s">
        <v>47</v>
      </c>
      <c r="G49" s="7" t="s">
        <v>179</v>
      </c>
      <c r="H49" s="7" t="s">
        <v>67</v>
      </c>
      <c r="I49" s="7" t="s">
        <v>180</v>
      </c>
      <c r="J49" s="7">
        <v>9</v>
      </c>
      <c r="K49" s="7">
        <v>5.21</v>
      </c>
      <c r="L49" s="10">
        <f>VLOOKUP(B49,Foglio1!B:H,7,FALSE)</f>
        <v>0.015347222222222222</v>
      </c>
      <c r="M49" s="10">
        <f>VLOOKUP(B49,Foglio1!B:I,8,FALSE)</f>
        <v>0.01653935185185185</v>
      </c>
      <c r="N49" s="9">
        <v>33</v>
      </c>
    </row>
    <row r="50" spans="1:14" ht="12">
      <c r="A50" s="7">
        <v>49</v>
      </c>
      <c r="B50" s="7">
        <v>126</v>
      </c>
      <c r="C50" s="7" t="s">
        <v>181</v>
      </c>
      <c r="D50" s="7" t="s">
        <v>373</v>
      </c>
      <c r="E50" s="8">
        <v>1987</v>
      </c>
      <c r="F50" s="9" t="s">
        <v>47</v>
      </c>
      <c r="G50" s="7" t="s">
        <v>182</v>
      </c>
      <c r="H50" s="7" t="s">
        <v>183</v>
      </c>
      <c r="I50" s="7" t="s">
        <v>184</v>
      </c>
      <c r="J50" s="7">
        <v>10</v>
      </c>
      <c r="K50" s="7">
        <v>5.22</v>
      </c>
      <c r="L50" s="10">
        <f>VLOOKUP(B50,Foglio1!B:H,7,FALSE)</f>
        <v>0.015358796296296296</v>
      </c>
      <c r="M50" s="10">
        <f>VLOOKUP(B50,Foglio1!B:I,8,FALSE)</f>
        <v>0.016122685185185184</v>
      </c>
      <c r="N50" s="9">
        <v>32</v>
      </c>
    </row>
    <row r="51" spans="1:14" ht="12">
      <c r="A51" s="7">
        <v>50</v>
      </c>
      <c r="B51" s="7">
        <v>90</v>
      </c>
      <c r="C51" s="7" t="s">
        <v>185</v>
      </c>
      <c r="D51" s="7" t="s">
        <v>175</v>
      </c>
      <c r="E51" s="8">
        <v>1984</v>
      </c>
      <c r="F51" s="9" t="s">
        <v>219</v>
      </c>
      <c r="G51" s="7" t="s">
        <v>186</v>
      </c>
      <c r="H51" s="7" t="s">
        <v>187</v>
      </c>
      <c r="I51" s="7" t="s">
        <v>188</v>
      </c>
      <c r="J51" s="7">
        <v>39</v>
      </c>
      <c r="K51" s="7">
        <v>5.22</v>
      </c>
      <c r="L51" s="10">
        <f>VLOOKUP(B51,Foglio1!B:H,7,FALSE)</f>
        <v>0.015266203703703705</v>
      </c>
      <c r="M51" s="10">
        <f>VLOOKUP(B51,Foglio1!B:I,8,FALSE)</f>
        <v>0.01638888888888889</v>
      </c>
      <c r="N51" s="9">
        <v>31</v>
      </c>
    </row>
    <row r="52" spans="1:14" ht="12">
      <c r="A52" s="7">
        <v>51</v>
      </c>
      <c r="B52" s="7">
        <v>68</v>
      </c>
      <c r="C52" s="7" t="s">
        <v>189</v>
      </c>
      <c r="D52" s="7" t="s">
        <v>190</v>
      </c>
      <c r="E52" s="8">
        <v>1989</v>
      </c>
      <c r="F52" s="9" t="s">
        <v>47</v>
      </c>
      <c r="G52" s="7" t="s">
        <v>191</v>
      </c>
      <c r="H52" s="7" t="s">
        <v>363</v>
      </c>
      <c r="I52" s="7" t="s">
        <v>192</v>
      </c>
      <c r="J52" s="7">
        <v>11</v>
      </c>
      <c r="K52" s="7">
        <v>5.23</v>
      </c>
      <c r="L52" s="10">
        <f>VLOOKUP(B52,Foglio1!B:H,7,FALSE)</f>
        <v>0.01570601851851852</v>
      </c>
      <c r="M52" s="10">
        <f>VLOOKUP(B52,Foglio1!B:I,8,FALSE)</f>
        <v>0.016377314814814813</v>
      </c>
      <c r="N52" s="9">
        <v>30</v>
      </c>
    </row>
    <row r="53" spans="1:14" ht="12">
      <c r="A53" s="7">
        <v>52</v>
      </c>
      <c r="B53" s="7">
        <v>33</v>
      </c>
      <c r="C53" s="7" t="s">
        <v>193</v>
      </c>
      <c r="D53" s="7" t="s">
        <v>194</v>
      </c>
      <c r="E53" s="8">
        <v>1985</v>
      </c>
      <c r="F53" s="9" t="s">
        <v>219</v>
      </c>
      <c r="G53" s="7" t="s">
        <v>195</v>
      </c>
      <c r="H53" s="7" t="s">
        <v>31</v>
      </c>
      <c r="I53" s="7" t="s">
        <v>196</v>
      </c>
      <c r="J53" s="7">
        <v>40</v>
      </c>
      <c r="K53" s="7">
        <v>5.25</v>
      </c>
      <c r="L53" s="10">
        <f>VLOOKUP(B53,Foglio1!B:H,7,FALSE)</f>
        <v>0.015150462962962963</v>
      </c>
      <c r="M53" s="10">
        <f>VLOOKUP(B53,Foglio1!B:I,8,FALSE)</f>
        <v>0.016400462962962964</v>
      </c>
      <c r="N53" s="9">
        <v>29</v>
      </c>
    </row>
    <row r="54" spans="1:14" ht="12">
      <c r="A54" s="7">
        <v>53</v>
      </c>
      <c r="B54" s="7">
        <v>144</v>
      </c>
      <c r="C54" s="7" t="s">
        <v>197</v>
      </c>
      <c r="D54" s="7" t="s">
        <v>198</v>
      </c>
      <c r="E54" s="8">
        <v>1987</v>
      </c>
      <c r="F54" s="9" t="s">
        <v>47</v>
      </c>
      <c r="G54" s="7" t="s">
        <v>199</v>
      </c>
      <c r="H54" s="7" t="s">
        <v>375</v>
      </c>
      <c r="I54" s="7" t="s">
        <v>200</v>
      </c>
      <c r="J54" s="7">
        <v>12</v>
      </c>
      <c r="K54" s="7">
        <v>5.25</v>
      </c>
      <c r="L54" s="10">
        <f>VLOOKUP(B54,Foglio1!B:H,7,FALSE)</f>
        <v>0.014884259259259259</v>
      </c>
      <c r="M54" s="10">
        <f>VLOOKUP(B54,Foglio1!B:I,8,FALSE)</f>
        <v>0.016689814814814817</v>
      </c>
      <c r="N54" s="9">
        <v>28</v>
      </c>
    </row>
    <row r="55" spans="1:14" ht="12">
      <c r="A55" s="7">
        <v>54</v>
      </c>
      <c r="B55" s="7">
        <v>150</v>
      </c>
      <c r="C55" s="7" t="s">
        <v>201</v>
      </c>
      <c r="D55" s="7" t="s">
        <v>74</v>
      </c>
      <c r="E55" s="8">
        <v>1988</v>
      </c>
      <c r="F55" s="9" t="s">
        <v>47</v>
      </c>
      <c r="G55" s="7" t="s">
        <v>202</v>
      </c>
      <c r="H55" s="7" t="s">
        <v>26</v>
      </c>
      <c r="I55" s="7" t="s">
        <v>203</v>
      </c>
      <c r="J55" s="7">
        <v>13</v>
      </c>
      <c r="K55" s="7">
        <v>5.27</v>
      </c>
      <c r="L55" s="10">
        <f>VLOOKUP(B55,Foglio1!B:H,7,FALSE)</f>
        <v>0.014907407407407406</v>
      </c>
      <c r="M55" s="10">
        <f>VLOOKUP(B55,Foglio1!B:I,8,FALSE)</f>
        <v>0.015914351851851853</v>
      </c>
      <c r="N55" s="9">
        <v>27</v>
      </c>
    </row>
    <row r="56" spans="1:14" ht="12">
      <c r="A56" s="7">
        <v>55</v>
      </c>
      <c r="B56" s="7">
        <v>56</v>
      </c>
      <c r="C56" s="7" t="s">
        <v>204</v>
      </c>
      <c r="D56" s="7" t="s">
        <v>205</v>
      </c>
      <c r="E56" s="8">
        <v>1989</v>
      </c>
      <c r="F56" s="9" t="s">
        <v>47</v>
      </c>
      <c r="G56" s="7" t="s">
        <v>206</v>
      </c>
      <c r="H56" s="7" t="s">
        <v>450</v>
      </c>
      <c r="I56" s="7" t="s">
        <v>451</v>
      </c>
      <c r="J56" s="7">
        <v>14</v>
      </c>
      <c r="K56" s="7">
        <v>5.27</v>
      </c>
      <c r="L56" s="10">
        <f>VLOOKUP(B56,Foglio1!B:H,7,FALSE)</f>
        <v>0.016493055555555556</v>
      </c>
      <c r="M56" s="10">
        <f>VLOOKUP(B56,Foglio1!B:I,8,FALSE)</f>
        <v>0.016747685185185185</v>
      </c>
      <c r="N56" s="9">
        <v>26</v>
      </c>
    </row>
    <row r="57" spans="1:14" ht="12">
      <c r="A57" s="7">
        <v>56</v>
      </c>
      <c r="B57" s="7">
        <v>95</v>
      </c>
      <c r="C57" s="7" t="s">
        <v>452</v>
      </c>
      <c r="D57" s="7" t="s">
        <v>198</v>
      </c>
      <c r="E57" s="8">
        <v>1978</v>
      </c>
      <c r="F57" s="9" t="s">
        <v>219</v>
      </c>
      <c r="G57" s="7" t="s">
        <v>453</v>
      </c>
      <c r="H57" s="7" t="s">
        <v>454</v>
      </c>
      <c r="I57" s="7" t="s">
        <v>455</v>
      </c>
      <c r="J57" s="7">
        <v>41</v>
      </c>
      <c r="K57" s="7">
        <v>5.28</v>
      </c>
      <c r="L57" s="10">
        <f>VLOOKUP(B57,Foglio1!B:H,7,FALSE)</f>
        <v>0.015856481481481482</v>
      </c>
      <c r="M57" s="10">
        <f>VLOOKUP(B57,Foglio1!B:I,8,FALSE)</f>
        <v>0.01638888888888889</v>
      </c>
      <c r="N57" s="9">
        <v>25</v>
      </c>
    </row>
    <row r="58" spans="1:14" ht="12">
      <c r="A58" s="7">
        <v>57</v>
      </c>
      <c r="B58" s="7">
        <v>82</v>
      </c>
      <c r="C58" s="7" t="s">
        <v>456</v>
      </c>
      <c r="D58" s="7" t="s">
        <v>457</v>
      </c>
      <c r="E58" s="8">
        <v>1970</v>
      </c>
      <c r="F58" s="9" t="s">
        <v>458</v>
      </c>
      <c r="G58" s="7" t="s">
        <v>459</v>
      </c>
      <c r="H58" s="7" t="s">
        <v>460</v>
      </c>
      <c r="I58" s="7" t="s">
        <v>461</v>
      </c>
      <c r="J58" s="7">
        <v>1</v>
      </c>
      <c r="K58" s="7">
        <v>5.28</v>
      </c>
      <c r="L58" s="10">
        <f>VLOOKUP(B58,Foglio1!B:H,7,FALSE)</f>
        <v>0.01542824074074074</v>
      </c>
      <c r="M58" s="10">
        <f>VLOOKUP(B58,Foglio1!B:I,8,FALSE)</f>
        <v>0.016898148148148148</v>
      </c>
      <c r="N58" s="9">
        <v>24</v>
      </c>
    </row>
    <row r="59" spans="1:14" ht="12">
      <c r="A59" s="7">
        <v>58</v>
      </c>
      <c r="B59" s="7">
        <v>141</v>
      </c>
      <c r="C59" s="7" t="s">
        <v>462</v>
      </c>
      <c r="D59" s="7" t="s">
        <v>242</v>
      </c>
      <c r="E59" s="8">
        <v>1989</v>
      </c>
      <c r="F59" s="9" t="s">
        <v>47</v>
      </c>
      <c r="G59" s="7" t="s">
        <v>463</v>
      </c>
      <c r="H59" s="7" t="s">
        <v>464</v>
      </c>
      <c r="I59" s="7" t="s">
        <v>465</v>
      </c>
      <c r="J59" s="7">
        <v>15</v>
      </c>
      <c r="K59" s="7">
        <v>5.28</v>
      </c>
      <c r="L59" s="10">
        <f>VLOOKUP(B59,Foglio1!B:H,7,FALSE)</f>
        <v>0.015486111111111112</v>
      </c>
      <c r="M59" s="10">
        <f>VLOOKUP(B59,Foglio1!B:I,8,FALSE)</f>
        <v>0.01695601851851852</v>
      </c>
      <c r="N59" s="9">
        <v>23</v>
      </c>
    </row>
    <row r="60" spans="1:14" ht="12">
      <c r="A60" s="7">
        <v>59</v>
      </c>
      <c r="B60" s="7">
        <v>94</v>
      </c>
      <c r="C60" s="7" t="s">
        <v>466</v>
      </c>
      <c r="D60" s="7" t="s">
        <v>467</v>
      </c>
      <c r="E60" s="8">
        <v>1977</v>
      </c>
      <c r="F60" s="9" t="s">
        <v>219</v>
      </c>
      <c r="G60" s="7" t="s">
        <v>468</v>
      </c>
      <c r="H60" s="7" t="s">
        <v>454</v>
      </c>
      <c r="I60" s="7" t="s">
        <v>469</v>
      </c>
      <c r="J60" s="7">
        <v>42</v>
      </c>
      <c r="K60" s="7">
        <v>5.29</v>
      </c>
      <c r="L60" s="10">
        <f>VLOOKUP(B60,Foglio1!B:H,7,FALSE)</f>
        <v>0.015856481481481482</v>
      </c>
      <c r="M60" s="10">
        <f>VLOOKUP(B60,Foglio1!B:I,8,FALSE)</f>
        <v>0.016770833333333332</v>
      </c>
      <c r="N60" s="9">
        <v>22</v>
      </c>
    </row>
    <row r="61" spans="1:14" ht="12">
      <c r="A61" s="7">
        <v>60</v>
      </c>
      <c r="B61" s="7">
        <v>67</v>
      </c>
      <c r="C61" s="7" t="s">
        <v>470</v>
      </c>
      <c r="D61" s="7" t="s">
        <v>471</v>
      </c>
      <c r="E61" s="8">
        <v>1957</v>
      </c>
      <c r="F61" s="9" t="s">
        <v>472</v>
      </c>
      <c r="G61" s="7" t="s">
        <v>473</v>
      </c>
      <c r="H61" s="7" t="s">
        <v>363</v>
      </c>
      <c r="I61" s="7" t="s">
        <v>474</v>
      </c>
      <c r="J61" s="7">
        <v>1</v>
      </c>
      <c r="K61" s="7">
        <v>5.3</v>
      </c>
      <c r="L61" s="10">
        <f>VLOOKUP(B61,Foglio1!B:H,7,FALSE)</f>
        <v>0.01596064814814815</v>
      </c>
      <c r="M61" s="10">
        <f>VLOOKUP(B61,Foglio1!B:I,8,FALSE)</f>
        <v>0.016724537037037034</v>
      </c>
      <c r="N61" s="9">
        <v>21</v>
      </c>
    </row>
    <row r="62" spans="1:14" ht="12">
      <c r="A62" s="7">
        <v>61</v>
      </c>
      <c r="B62" s="7">
        <v>15</v>
      </c>
      <c r="C62" s="7" t="s">
        <v>475</v>
      </c>
      <c r="D62" s="7" t="s">
        <v>476</v>
      </c>
      <c r="E62" s="8">
        <v>1972</v>
      </c>
      <c r="F62" s="9" t="s">
        <v>219</v>
      </c>
      <c r="G62" s="7" t="s">
        <v>477</v>
      </c>
      <c r="H62" s="7" t="s">
        <v>67</v>
      </c>
      <c r="I62" s="7" t="s">
        <v>478</v>
      </c>
      <c r="J62" s="7">
        <v>43</v>
      </c>
      <c r="K62" s="7">
        <v>5.31</v>
      </c>
      <c r="L62" s="10">
        <f>VLOOKUP(B62,Foglio1!B:H,7,FALSE)</f>
        <v>0.015833333333333335</v>
      </c>
      <c r="M62" s="10">
        <f>VLOOKUP(B62,Foglio1!B:I,8,FALSE)</f>
        <v>0.016631944444444446</v>
      </c>
      <c r="N62" s="9">
        <v>20</v>
      </c>
    </row>
    <row r="63" spans="1:14" ht="12">
      <c r="A63" s="7">
        <v>62</v>
      </c>
      <c r="B63" s="7">
        <v>149</v>
      </c>
      <c r="C63" s="7" t="s">
        <v>479</v>
      </c>
      <c r="D63" s="7" t="s">
        <v>175</v>
      </c>
      <c r="E63" s="8">
        <v>1979</v>
      </c>
      <c r="F63" s="9" t="s">
        <v>219</v>
      </c>
      <c r="G63" s="7" t="s">
        <v>480</v>
      </c>
      <c r="H63" s="7" t="s">
        <v>81</v>
      </c>
      <c r="I63" s="7" t="s">
        <v>481</v>
      </c>
      <c r="J63" s="7">
        <v>44</v>
      </c>
      <c r="K63" s="7">
        <v>5.33</v>
      </c>
      <c r="L63" s="10">
        <f>VLOOKUP(B63,Foglio1!B:H,7,FALSE)</f>
        <v>0.01579861111111111</v>
      </c>
      <c r="M63" s="10">
        <f>VLOOKUP(B63,Foglio1!B:I,8,FALSE)</f>
        <v>0.01681712962962963</v>
      </c>
      <c r="N63" s="9">
        <v>19</v>
      </c>
    </row>
    <row r="64" spans="1:14" ht="12">
      <c r="A64" s="7">
        <v>63</v>
      </c>
      <c r="B64" s="7">
        <v>115</v>
      </c>
      <c r="C64" s="7" t="s">
        <v>482</v>
      </c>
      <c r="D64" s="7" t="s">
        <v>483</v>
      </c>
      <c r="E64" s="8">
        <v>1963</v>
      </c>
      <c r="F64" s="9" t="s">
        <v>219</v>
      </c>
      <c r="G64" s="7" t="s">
        <v>484</v>
      </c>
      <c r="H64" s="7" t="s">
        <v>485</v>
      </c>
      <c r="I64" s="7" t="s">
        <v>486</v>
      </c>
      <c r="J64" s="7">
        <v>45</v>
      </c>
      <c r="K64" s="7">
        <v>5.33</v>
      </c>
      <c r="L64" s="10">
        <f>VLOOKUP(B64,Foglio1!B:H,7,FALSE)</f>
        <v>0.015949074074074074</v>
      </c>
      <c r="M64" s="10">
        <f>VLOOKUP(B64,Foglio1!B:I,8,FALSE)</f>
        <v>0.017083333333333336</v>
      </c>
      <c r="N64" s="9">
        <v>18</v>
      </c>
    </row>
    <row r="65" spans="1:14" ht="12">
      <c r="A65" s="7">
        <v>64</v>
      </c>
      <c r="B65" s="7">
        <v>12</v>
      </c>
      <c r="C65" s="7" t="s">
        <v>487</v>
      </c>
      <c r="D65" s="7" t="s">
        <v>488</v>
      </c>
      <c r="E65" s="8">
        <v>1962</v>
      </c>
      <c r="F65" s="9" t="s">
        <v>489</v>
      </c>
      <c r="G65" s="7" t="s">
        <v>490</v>
      </c>
      <c r="H65" s="7" t="s">
        <v>221</v>
      </c>
      <c r="I65" s="7" t="s">
        <v>491</v>
      </c>
      <c r="J65" s="7">
        <v>1</v>
      </c>
      <c r="K65" s="7">
        <v>5.33</v>
      </c>
      <c r="L65" s="10">
        <f>VLOOKUP(B65,Foglio1!B:H,7,FALSE)</f>
        <v>0.016064814814814813</v>
      </c>
      <c r="M65" s="10">
        <f>VLOOKUP(B65,Foglio1!B:I,8,FALSE)</f>
        <v>0.01704861111111111</v>
      </c>
      <c r="N65" s="9">
        <v>17</v>
      </c>
    </row>
    <row r="66" spans="1:14" ht="12">
      <c r="A66" s="7">
        <v>65</v>
      </c>
      <c r="B66" s="7">
        <v>116</v>
      </c>
      <c r="C66" s="7" t="s">
        <v>492</v>
      </c>
      <c r="D66" s="7" t="s">
        <v>493</v>
      </c>
      <c r="E66" s="8">
        <v>1980</v>
      </c>
      <c r="F66" s="9" t="s">
        <v>219</v>
      </c>
      <c r="G66" s="7" t="s">
        <v>494</v>
      </c>
      <c r="H66" s="7" t="s">
        <v>485</v>
      </c>
      <c r="I66" s="7" t="s">
        <v>495</v>
      </c>
      <c r="J66" s="7">
        <v>46</v>
      </c>
      <c r="K66" s="7">
        <v>5.34</v>
      </c>
      <c r="L66" s="10">
        <f>VLOOKUP(B66,Foglio1!B:H,7,FALSE)</f>
        <v>0.015578703703703704</v>
      </c>
      <c r="M66" s="10">
        <f>VLOOKUP(B66,Foglio1!B:I,8,FALSE)</f>
        <v>0.016701388888888887</v>
      </c>
      <c r="N66" s="9">
        <v>16</v>
      </c>
    </row>
    <row r="67" spans="1:14" ht="12">
      <c r="A67" s="7">
        <v>66</v>
      </c>
      <c r="B67" s="7">
        <v>83</v>
      </c>
      <c r="C67" s="7" t="s">
        <v>496</v>
      </c>
      <c r="D67" s="7" t="s">
        <v>229</v>
      </c>
      <c r="E67" s="8">
        <v>1977</v>
      </c>
      <c r="F67" s="9" t="s">
        <v>219</v>
      </c>
      <c r="G67" s="7" t="s">
        <v>497</v>
      </c>
      <c r="H67" s="7" t="s">
        <v>348</v>
      </c>
      <c r="I67" s="7" t="s">
        <v>498</v>
      </c>
      <c r="J67" s="7">
        <v>47</v>
      </c>
      <c r="K67" s="7">
        <v>5.35</v>
      </c>
      <c r="L67" s="10">
        <f>VLOOKUP(B67,Foglio1!B:H,7,FALSE)</f>
        <v>0.015416666666666667</v>
      </c>
      <c r="M67" s="10">
        <f>VLOOKUP(B67,Foglio1!B:I,8,FALSE)</f>
        <v>0.017002314814814814</v>
      </c>
      <c r="N67" s="9">
        <v>15</v>
      </c>
    </row>
    <row r="68" spans="1:14" ht="12">
      <c r="A68" s="7">
        <v>67</v>
      </c>
      <c r="B68" s="7">
        <v>66</v>
      </c>
      <c r="C68" s="7" t="s">
        <v>499</v>
      </c>
      <c r="D68" s="7" t="s">
        <v>190</v>
      </c>
      <c r="E68" s="8">
        <v>1988</v>
      </c>
      <c r="F68" s="9" t="s">
        <v>47</v>
      </c>
      <c r="G68" s="7" t="s">
        <v>258</v>
      </c>
      <c r="H68" s="7" t="s">
        <v>259</v>
      </c>
      <c r="I68" s="7" t="s">
        <v>260</v>
      </c>
      <c r="J68" s="7">
        <v>16</v>
      </c>
      <c r="K68" s="7">
        <v>5.38</v>
      </c>
      <c r="L68" s="10">
        <f>VLOOKUP(B68,Foglio1!B:H,7,FALSE)</f>
        <v>0.01596064814814815</v>
      </c>
      <c r="M68" s="10">
        <f>VLOOKUP(B68,Foglio1!B:I,8,FALSE)</f>
        <v>0.01724537037037037</v>
      </c>
      <c r="N68" s="9">
        <v>14</v>
      </c>
    </row>
    <row r="69" spans="1:14" ht="12">
      <c r="A69" s="7">
        <v>68</v>
      </c>
      <c r="B69" s="7">
        <v>130</v>
      </c>
      <c r="C69" s="7" t="s">
        <v>261</v>
      </c>
      <c r="D69" s="7" t="s">
        <v>175</v>
      </c>
      <c r="E69" s="8">
        <v>1986</v>
      </c>
      <c r="F69" s="9" t="s">
        <v>219</v>
      </c>
      <c r="G69" s="7" t="s">
        <v>262</v>
      </c>
      <c r="H69" s="7" t="s">
        <v>328</v>
      </c>
      <c r="I69" s="7" t="s">
        <v>263</v>
      </c>
      <c r="J69" s="7">
        <v>48</v>
      </c>
      <c r="K69" s="7">
        <v>5.4</v>
      </c>
      <c r="L69" s="10">
        <f>VLOOKUP(B69,Foglio1!B:H,7,FALSE)</f>
        <v>0.016145833333333335</v>
      </c>
      <c r="M69" s="10">
        <f>VLOOKUP(B69,Foglio1!B:I,8,FALSE)</f>
        <v>0.017083333333333336</v>
      </c>
      <c r="N69" s="9">
        <v>13</v>
      </c>
    </row>
    <row r="70" spans="1:14" ht="12">
      <c r="A70" s="7">
        <v>69</v>
      </c>
      <c r="B70" s="7">
        <v>123</v>
      </c>
      <c r="C70" s="7" t="s">
        <v>264</v>
      </c>
      <c r="D70" s="7" t="s">
        <v>265</v>
      </c>
      <c r="E70" s="8">
        <v>1969</v>
      </c>
      <c r="F70" s="9" t="s">
        <v>167</v>
      </c>
      <c r="G70" s="7" t="s">
        <v>266</v>
      </c>
      <c r="H70" s="7" t="s">
        <v>183</v>
      </c>
      <c r="I70" s="7" t="s">
        <v>267</v>
      </c>
      <c r="J70" s="7">
        <v>2</v>
      </c>
      <c r="K70" s="7">
        <v>5.4</v>
      </c>
      <c r="L70" s="10">
        <f>VLOOKUP(B70,Foglio1!B:H,7,FALSE)</f>
        <v>0.015891203703703703</v>
      </c>
      <c r="M70" s="10">
        <f>VLOOKUP(B70,Foglio1!B:I,8,FALSE)</f>
        <v>0.018136574074074072</v>
      </c>
      <c r="N70" s="9">
        <v>12</v>
      </c>
    </row>
    <row r="71" spans="1:14" ht="12">
      <c r="A71" s="7">
        <v>70</v>
      </c>
      <c r="B71" s="7">
        <v>86</v>
      </c>
      <c r="C71" s="7" t="s">
        <v>268</v>
      </c>
      <c r="D71" s="7" t="s">
        <v>269</v>
      </c>
      <c r="E71" s="8">
        <v>1989</v>
      </c>
      <c r="F71" s="9" t="s">
        <v>47</v>
      </c>
      <c r="G71" s="7" t="s">
        <v>270</v>
      </c>
      <c r="H71" s="7" t="s">
        <v>271</v>
      </c>
      <c r="I71" s="7" t="s">
        <v>272</v>
      </c>
      <c r="J71" s="7">
        <v>17</v>
      </c>
      <c r="K71" s="7">
        <v>5.42</v>
      </c>
      <c r="L71" s="10">
        <f>VLOOKUP(B71,Foglio1!B:H,7,FALSE)</f>
        <v>0.01613425925925926</v>
      </c>
      <c r="M71" s="10">
        <f>VLOOKUP(B71,Foglio1!B:I,8,FALSE)</f>
        <v>0.01685185185185185</v>
      </c>
      <c r="N71" s="9">
        <v>11</v>
      </c>
    </row>
    <row r="72" spans="1:14" ht="12">
      <c r="A72" s="7">
        <v>71</v>
      </c>
      <c r="B72" s="7">
        <v>45</v>
      </c>
      <c r="C72" s="7" t="s">
        <v>273</v>
      </c>
      <c r="D72" s="7" t="s">
        <v>274</v>
      </c>
      <c r="E72" s="8">
        <v>1971</v>
      </c>
      <c r="F72" s="9" t="s">
        <v>458</v>
      </c>
      <c r="G72" s="7" t="s">
        <v>275</v>
      </c>
      <c r="H72" s="7" t="s">
        <v>141</v>
      </c>
      <c r="I72" s="7" t="s">
        <v>276</v>
      </c>
      <c r="J72" s="7">
        <v>2</v>
      </c>
      <c r="K72" s="7">
        <v>5.42</v>
      </c>
      <c r="L72" s="10">
        <f>VLOOKUP(B72,Foglio1!B:H,7,FALSE)</f>
        <v>0.01638888888888889</v>
      </c>
      <c r="M72" s="10">
        <f>VLOOKUP(B72,Foglio1!B:I,8,FALSE)</f>
        <v>0.017546296296296296</v>
      </c>
      <c r="N72" s="9">
        <v>10</v>
      </c>
    </row>
    <row r="73" spans="1:14" ht="12">
      <c r="A73" s="7">
        <v>72</v>
      </c>
      <c r="B73" s="7">
        <v>93</v>
      </c>
      <c r="C73" s="7" t="s">
        <v>277</v>
      </c>
      <c r="D73" s="7" t="s">
        <v>139</v>
      </c>
      <c r="E73" s="8">
        <v>1968</v>
      </c>
      <c r="F73" s="9" t="s">
        <v>167</v>
      </c>
      <c r="G73" s="7" t="s">
        <v>278</v>
      </c>
      <c r="H73" s="7" t="s">
        <v>454</v>
      </c>
      <c r="I73" s="7" t="s">
        <v>279</v>
      </c>
      <c r="J73" s="7">
        <v>3</v>
      </c>
      <c r="K73" s="7">
        <v>5.44</v>
      </c>
      <c r="L73" s="10">
        <f>VLOOKUP(B73,Foglio1!B:H,7,FALSE)</f>
        <v>0.01599537037037037</v>
      </c>
      <c r="M73" s="10">
        <f>VLOOKUP(B73,Foglio1!B:I,8,FALSE)</f>
        <v>0.016944444444444443</v>
      </c>
      <c r="N73" s="9">
        <v>9</v>
      </c>
    </row>
    <row r="74" spans="1:14" ht="12">
      <c r="A74" s="7">
        <v>73</v>
      </c>
      <c r="B74" s="7">
        <v>3</v>
      </c>
      <c r="C74" s="7" t="s">
        <v>280</v>
      </c>
      <c r="D74" s="7" t="s">
        <v>281</v>
      </c>
      <c r="E74" s="8">
        <v>1989</v>
      </c>
      <c r="F74" s="9" t="s">
        <v>47</v>
      </c>
      <c r="G74" s="7" t="s">
        <v>282</v>
      </c>
      <c r="H74" s="7" t="s">
        <v>226</v>
      </c>
      <c r="I74" s="7" t="s">
        <v>283</v>
      </c>
      <c r="J74" s="7">
        <v>18</v>
      </c>
      <c r="K74" s="7">
        <v>5.45</v>
      </c>
      <c r="L74" s="10">
        <f>VLOOKUP(B74,Foglio1!B:H,7,FALSE)</f>
        <v>0.0159375</v>
      </c>
      <c r="M74" s="10">
        <f>VLOOKUP(B74,Foglio1!B:I,8,FALSE)</f>
        <v>0.017557870370370373</v>
      </c>
      <c r="N74" s="9">
        <v>8</v>
      </c>
    </row>
    <row r="75" spans="1:14" ht="12">
      <c r="A75" s="7">
        <v>74</v>
      </c>
      <c r="B75" s="7">
        <v>75</v>
      </c>
      <c r="C75" s="7" t="s">
        <v>284</v>
      </c>
      <c r="D75" s="7" t="s">
        <v>285</v>
      </c>
      <c r="E75" s="8">
        <v>1959</v>
      </c>
      <c r="F75" s="9" t="s">
        <v>472</v>
      </c>
      <c r="G75" s="7" t="s">
        <v>286</v>
      </c>
      <c r="H75" s="7" t="s">
        <v>287</v>
      </c>
      <c r="I75" s="7" t="s">
        <v>288</v>
      </c>
      <c r="J75" s="7">
        <v>2</v>
      </c>
      <c r="K75" s="7">
        <v>5.45</v>
      </c>
      <c r="L75" s="10">
        <f>VLOOKUP(B75,Foglio1!B:H,7,FALSE)</f>
        <v>0.01659722222222222</v>
      </c>
      <c r="M75" s="10">
        <f>VLOOKUP(B75,Foglio1!B:I,8,FALSE)</f>
        <v>0.017592592592592594</v>
      </c>
      <c r="N75" s="9">
        <v>7</v>
      </c>
    </row>
    <row r="76" spans="1:14" ht="12">
      <c r="A76" s="7">
        <v>75</v>
      </c>
      <c r="B76" s="7">
        <v>53</v>
      </c>
      <c r="C76" s="7" t="s">
        <v>289</v>
      </c>
      <c r="D76" s="7" t="s">
        <v>290</v>
      </c>
      <c r="E76" s="8">
        <v>1959</v>
      </c>
      <c r="F76" s="9" t="s">
        <v>472</v>
      </c>
      <c r="G76" s="7" t="s">
        <v>291</v>
      </c>
      <c r="H76" s="7" t="s">
        <v>141</v>
      </c>
      <c r="I76" s="7" t="s">
        <v>292</v>
      </c>
      <c r="J76" s="7">
        <v>3</v>
      </c>
      <c r="K76" s="7">
        <v>5.47</v>
      </c>
      <c r="L76" s="10">
        <f>VLOOKUP(B76,Foglio1!B:H,7,FALSE)</f>
        <v>0.016377314814814813</v>
      </c>
      <c r="M76" s="10">
        <f>VLOOKUP(B76,Foglio1!B:I,8,FALSE)</f>
        <v>0.017638888888888888</v>
      </c>
      <c r="N76" s="9">
        <v>6</v>
      </c>
    </row>
    <row r="77" spans="1:14" ht="12">
      <c r="A77" s="7">
        <v>76</v>
      </c>
      <c r="B77" s="7">
        <v>81</v>
      </c>
      <c r="C77" s="7" t="s">
        <v>293</v>
      </c>
      <c r="D77" s="7" t="s">
        <v>369</v>
      </c>
      <c r="E77" s="8">
        <v>1981</v>
      </c>
      <c r="F77" s="9" t="s">
        <v>219</v>
      </c>
      <c r="G77" s="7" t="s">
        <v>294</v>
      </c>
      <c r="H77" s="7" t="s">
        <v>460</v>
      </c>
      <c r="I77" s="7" t="s">
        <v>295</v>
      </c>
      <c r="J77" s="7">
        <v>49</v>
      </c>
      <c r="K77" s="7">
        <v>5.47</v>
      </c>
      <c r="L77" s="10">
        <f>VLOOKUP(B77,Foglio1!B:H,7,FALSE)</f>
        <v>0.01619212962962963</v>
      </c>
      <c r="M77" s="10">
        <f>VLOOKUP(B77,Foglio1!B:I,8,FALSE)</f>
        <v>0.01765046296296296</v>
      </c>
      <c r="N77" s="9">
        <v>5</v>
      </c>
    </row>
    <row r="78" spans="1:14" ht="12">
      <c r="A78" s="7">
        <v>77</v>
      </c>
      <c r="B78" s="7">
        <v>106</v>
      </c>
      <c r="C78" s="7" t="s">
        <v>296</v>
      </c>
      <c r="D78" s="7" t="s">
        <v>297</v>
      </c>
      <c r="E78" s="8">
        <v>1988</v>
      </c>
      <c r="F78" s="9" t="s">
        <v>47</v>
      </c>
      <c r="G78" s="7" t="s">
        <v>298</v>
      </c>
      <c r="H78" s="7" t="s">
        <v>299</v>
      </c>
      <c r="I78" s="7" t="s">
        <v>300</v>
      </c>
      <c r="J78" s="7">
        <v>19</v>
      </c>
      <c r="K78" s="7">
        <v>5.48</v>
      </c>
      <c r="L78" s="10">
        <f>VLOOKUP(B78,Foglio1!B:H,7,FALSE)</f>
        <v>0.015474537037037038</v>
      </c>
      <c r="M78" s="10">
        <f>VLOOKUP(B78,Foglio1!B:I,8,FALSE)</f>
        <v>0.017511574074074072</v>
      </c>
      <c r="N78" s="9">
        <v>4</v>
      </c>
    </row>
    <row r="79" spans="1:14" ht="12">
      <c r="A79" s="7">
        <v>78</v>
      </c>
      <c r="B79" s="7">
        <v>112</v>
      </c>
      <c r="C79" s="7" t="s">
        <v>482</v>
      </c>
      <c r="D79" s="7" t="s">
        <v>301</v>
      </c>
      <c r="E79" s="8">
        <v>1965</v>
      </c>
      <c r="F79" s="9" t="s">
        <v>167</v>
      </c>
      <c r="G79" s="7" t="s">
        <v>302</v>
      </c>
      <c r="H79" s="7" t="s">
        <v>485</v>
      </c>
      <c r="I79" s="7" t="s">
        <v>303</v>
      </c>
      <c r="J79" s="7">
        <v>4</v>
      </c>
      <c r="K79" s="7">
        <v>5.48</v>
      </c>
      <c r="L79" s="10">
        <f>VLOOKUP(B79,Foglio1!B:H,7,FALSE)</f>
        <v>0.01650462962962963</v>
      </c>
      <c r="M79" s="10">
        <f>VLOOKUP(B79,Foglio1!B:I,8,FALSE)</f>
        <v>0.017824074074074076</v>
      </c>
      <c r="N79" s="9">
        <v>3</v>
      </c>
    </row>
    <row r="80" spans="1:14" ht="12">
      <c r="A80" s="7">
        <v>79</v>
      </c>
      <c r="B80" s="7">
        <v>114</v>
      </c>
      <c r="C80" s="7" t="s">
        <v>482</v>
      </c>
      <c r="D80" s="7" t="s">
        <v>467</v>
      </c>
      <c r="E80" s="8">
        <v>1970</v>
      </c>
      <c r="F80" s="9" t="s">
        <v>219</v>
      </c>
      <c r="G80" s="7" t="s">
        <v>304</v>
      </c>
      <c r="H80" s="7" t="s">
        <v>485</v>
      </c>
      <c r="I80" s="7" t="s">
        <v>305</v>
      </c>
      <c r="J80" s="7">
        <v>50</v>
      </c>
      <c r="K80" s="7">
        <v>5.48</v>
      </c>
      <c r="L80" s="10">
        <f>VLOOKUP(B80,Foglio1!B:H,7,FALSE)</f>
        <v>0.0166087962962963</v>
      </c>
      <c r="M80" s="10">
        <f>VLOOKUP(B80,Foglio1!B:I,8,FALSE)</f>
        <v>0.017685185185185182</v>
      </c>
      <c r="N80" s="9">
        <v>2</v>
      </c>
    </row>
    <row r="81" spans="1:14" ht="12">
      <c r="A81" s="7">
        <v>80</v>
      </c>
      <c r="B81" s="7">
        <v>47</v>
      </c>
      <c r="C81" s="7" t="s">
        <v>306</v>
      </c>
      <c r="D81" s="7" t="s">
        <v>307</v>
      </c>
      <c r="E81" s="8">
        <v>1968</v>
      </c>
      <c r="F81" s="9" t="s">
        <v>167</v>
      </c>
      <c r="G81" s="7" t="s">
        <v>308</v>
      </c>
      <c r="H81" s="7" t="s">
        <v>141</v>
      </c>
      <c r="I81" s="7" t="s">
        <v>309</v>
      </c>
      <c r="J81" s="7">
        <v>5</v>
      </c>
      <c r="K81" s="7">
        <v>5.5</v>
      </c>
      <c r="L81" s="10">
        <f>VLOOKUP(B81,Foglio1!B:H,7,FALSE)</f>
        <v>0.016840277777777777</v>
      </c>
      <c r="M81" s="10">
        <f>VLOOKUP(B81,Foglio1!B:I,8,FALSE)</f>
        <v>0.017766203703703704</v>
      </c>
      <c r="N81" s="9">
        <v>1</v>
      </c>
    </row>
    <row r="82" spans="1:14" ht="12">
      <c r="A82" s="7">
        <v>81</v>
      </c>
      <c r="B82" s="7">
        <v>119</v>
      </c>
      <c r="C82" s="7" t="s">
        <v>310</v>
      </c>
      <c r="D82" s="7" t="s">
        <v>311</v>
      </c>
      <c r="E82" s="8">
        <v>1962</v>
      </c>
      <c r="F82" s="9" t="s">
        <v>489</v>
      </c>
      <c r="G82" s="7" t="s">
        <v>312</v>
      </c>
      <c r="H82" s="7" t="s">
        <v>183</v>
      </c>
      <c r="I82" s="7" t="s">
        <v>313</v>
      </c>
      <c r="J82" s="7">
        <v>2</v>
      </c>
      <c r="K82" s="7">
        <v>5.51</v>
      </c>
      <c r="L82" s="10">
        <f>VLOOKUP(B82,Foglio1!B:H,7,FALSE)</f>
        <v>0.016469907407407405</v>
      </c>
      <c r="M82" s="10">
        <f>VLOOKUP(B82,Foglio1!B:I,8,FALSE)</f>
        <v>0.017847222222222223</v>
      </c>
      <c r="N82" s="9">
        <v>1</v>
      </c>
    </row>
    <row r="83" spans="1:14" ht="12">
      <c r="A83" s="7">
        <v>82</v>
      </c>
      <c r="B83" s="7">
        <v>96</v>
      </c>
      <c r="C83" s="7" t="s">
        <v>314</v>
      </c>
      <c r="D83" s="7" t="s">
        <v>315</v>
      </c>
      <c r="E83" s="8">
        <v>1984</v>
      </c>
      <c r="F83" s="9" t="s">
        <v>219</v>
      </c>
      <c r="G83" s="7" t="s">
        <v>316</v>
      </c>
      <c r="H83" s="7" t="s">
        <v>454</v>
      </c>
      <c r="I83" s="7" t="s">
        <v>317</v>
      </c>
      <c r="J83" s="7">
        <v>51</v>
      </c>
      <c r="K83" s="7">
        <v>5.53</v>
      </c>
      <c r="L83" s="10">
        <f>VLOOKUP(B83,Foglio1!B:H,7,FALSE)</f>
        <v>0.017083333333333336</v>
      </c>
      <c r="M83" s="10">
        <f>VLOOKUP(B83,Foglio1!B:I,8,FALSE)</f>
        <v>0.018113425925925925</v>
      </c>
      <c r="N83" s="9">
        <v>1</v>
      </c>
    </row>
    <row r="84" spans="1:14" ht="12">
      <c r="A84" s="7">
        <v>83</v>
      </c>
      <c r="B84" s="7">
        <v>98</v>
      </c>
      <c r="C84" s="7" t="s">
        <v>318</v>
      </c>
      <c r="D84" s="7" t="s">
        <v>355</v>
      </c>
      <c r="E84" s="8">
        <v>1975</v>
      </c>
      <c r="F84" s="9" t="s">
        <v>219</v>
      </c>
      <c r="G84" s="7" t="s">
        <v>319</v>
      </c>
      <c r="H84" s="7" t="s">
        <v>320</v>
      </c>
      <c r="I84" s="7" t="s">
        <v>321</v>
      </c>
      <c r="J84" s="7">
        <v>52</v>
      </c>
      <c r="K84" s="7">
        <v>5.54</v>
      </c>
      <c r="L84" s="10">
        <f>VLOOKUP(B84,Foglio1!B:H,7,FALSE)</f>
        <v>0.01642361111111111</v>
      </c>
      <c r="M84" s="10">
        <f>VLOOKUP(B84,Foglio1!B:I,8,FALSE)</f>
        <v>0.018125</v>
      </c>
      <c r="N84" s="9">
        <v>1</v>
      </c>
    </row>
    <row r="85" spans="1:14" ht="12">
      <c r="A85" s="7">
        <v>84</v>
      </c>
      <c r="B85" s="7">
        <v>89</v>
      </c>
      <c r="C85" s="7" t="s">
        <v>322</v>
      </c>
      <c r="D85" s="7" t="s">
        <v>323</v>
      </c>
      <c r="E85" s="8">
        <v>1985</v>
      </c>
      <c r="F85" s="9" t="s">
        <v>219</v>
      </c>
      <c r="G85" s="7" t="s">
        <v>324</v>
      </c>
      <c r="H85" s="7" t="s">
        <v>76</v>
      </c>
      <c r="I85" s="7" t="s">
        <v>325</v>
      </c>
      <c r="J85" s="7">
        <v>53</v>
      </c>
      <c r="K85" s="7">
        <v>5.54</v>
      </c>
      <c r="L85" s="10">
        <f>VLOOKUP(B85,Foglio1!B:H,7,FALSE)</f>
        <v>0.016550925925925924</v>
      </c>
      <c r="M85" s="10">
        <f>VLOOKUP(B85,Foglio1!B:I,8,FALSE)</f>
        <v>0.018194444444444444</v>
      </c>
      <c r="N85" s="9">
        <v>1</v>
      </c>
    </row>
    <row r="86" spans="1:14" ht="12">
      <c r="A86" s="7">
        <v>85</v>
      </c>
      <c r="B86" s="7">
        <v>71</v>
      </c>
      <c r="C86" s="7" t="s">
        <v>326</v>
      </c>
      <c r="D86" s="7" t="s">
        <v>327</v>
      </c>
      <c r="E86" s="8">
        <v>1984</v>
      </c>
      <c r="F86" s="9" t="s">
        <v>219</v>
      </c>
      <c r="G86" s="7" t="s">
        <v>559</v>
      </c>
      <c r="H86" s="7" t="s">
        <v>363</v>
      </c>
      <c r="I86" s="7" t="s">
        <v>560</v>
      </c>
      <c r="J86" s="7">
        <v>54</v>
      </c>
      <c r="K86" s="7">
        <v>5.56</v>
      </c>
      <c r="L86" s="10">
        <f>VLOOKUP(B86,Foglio1!B:H,7,FALSE)</f>
        <v>0.017233796296296296</v>
      </c>
      <c r="M86" s="10">
        <f>VLOOKUP(B86,Foglio1!B:I,8,FALSE)</f>
        <v>0.018217592592592594</v>
      </c>
      <c r="N86" s="9">
        <v>1</v>
      </c>
    </row>
    <row r="87" spans="1:14" ht="12">
      <c r="A87" s="7">
        <v>86</v>
      </c>
      <c r="B87" s="7">
        <v>85</v>
      </c>
      <c r="C87" s="7" t="s">
        <v>248</v>
      </c>
      <c r="D87" s="7" t="s">
        <v>265</v>
      </c>
      <c r="E87" s="8">
        <v>1970</v>
      </c>
      <c r="F87" s="9" t="s">
        <v>458</v>
      </c>
      <c r="G87" s="7" t="s">
        <v>561</v>
      </c>
      <c r="H87" s="7" t="s">
        <v>562</v>
      </c>
      <c r="I87" s="7" t="s">
        <v>563</v>
      </c>
      <c r="J87" s="7">
        <v>3</v>
      </c>
      <c r="K87" s="7">
        <v>5.59</v>
      </c>
      <c r="L87" s="10">
        <f>VLOOKUP(B87,Foglio1!B:H,7,FALSE)</f>
        <v>0.016967592592592593</v>
      </c>
      <c r="M87" s="10">
        <f>VLOOKUP(B87,Foglio1!B:I,8,FALSE)</f>
        <v>0.01835648148148148</v>
      </c>
      <c r="N87" s="9">
        <v>1</v>
      </c>
    </row>
    <row r="88" spans="1:14" ht="12">
      <c r="A88" s="7">
        <v>87</v>
      </c>
      <c r="B88" s="7">
        <v>50</v>
      </c>
      <c r="C88" s="7" t="s">
        <v>564</v>
      </c>
      <c r="D88" s="7" t="s">
        <v>365</v>
      </c>
      <c r="E88" s="8">
        <v>1967</v>
      </c>
      <c r="F88" s="9" t="s">
        <v>167</v>
      </c>
      <c r="G88" s="7" t="s">
        <v>565</v>
      </c>
      <c r="H88" s="7" t="s">
        <v>141</v>
      </c>
      <c r="I88" s="7" t="s">
        <v>566</v>
      </c>
      <c r="J88" s="7">
        <v>6</v>
      </c>
      <c r="K88" s="7">
        <v>5.59</v>
      </c>
      <c r="L88" s="10">
        <f>VLOOKUP(B88,Foglio1!B:H,7,FALSE)</f>
        <v>0.017175925925925924</v>
      </c>
      <c r="M88" s="10">
        <f>VLOOKUP(B88,Foglio1!B:I,8,FALSE)</f>
        <v>0.018194444444444444</v>
      </c>
      <c r="N88" s="9">
        <v>1</v>
      </c>
    </row>
    <row r="89" spans="1:14" ht="12">
      <c r="A89" s="7">
        <v>88</v>
      </c>
      <c r="B89" s="7">
        <v>13</v>
      </c>
      <c r="C89" s="7" t="s">
        <v>567</v>
      </c>
      <c r="D89" s="7" t="s">
        <v>467</v>
      </c>
      <c r="E89" s="8">
        <v>1964</v>
      </c>
      <c r="F89" s="9" t="s">
        <v>489</v>
      </c>
      <c r="G89" s="7" t="s">
        <v>568</v>
      </c>
      <c r="H89" s="7" t="s">
        <v>221</v>
      </c>
      <c r="I89" s="7" t="s">
        <v>569</v>
      </c>
      <c r="J89" s="7">
        <v>3</v>
      </c>
      <c r="K89" s="7">
        <v>5.59</v>
      </c>
      <c r="L89" s="10">
        <f>VLOOKUP(B89,Foglio1!B:H,7,FALSE)</f>
        <v>0.017511574074074072</v>
      </c>
      <c r="M89" s="10">
        <f>VLOOKUP(B89,Foglio1!B:I,8,FALSE)</f>
        <v>0.01810185185185185</v>
      </c>
      <c r="N89" s="9">
        <v>1</v>
      </c>
    </row>
    <row r="90" spans="1:14" ht="12">
      <c r="A90" s="7">
        <v>89</v>
      </c>
      <c r="B90" s="7">
        <v>77</v>
      </c>
      <c r="C90" s="7" t="s">
        <v>570</v>
      </c>
      <c r="D90" s="7" t="s">
        <v>253</v>
      </c>
      <c r="E90" s="8">
        <v>1984</v>
      </c>
      <c r="F90" s="9" t="s">
        <v>219</v>
      </c>
      <c r="G90" s="7" t="s">
        <v>571</v>
      </c>
      <c r="H90" s="7" t="s">
        <v>572</v>
      </c>
      <c r="I90" s="7" t="s">
        <v>573</v>
      </c>
      <c r="J90" s="7">
        <v>55</v>
      </c>
      <c r="K90" s="7">
        <v>6</v>
      </c>
      <c r="L90" s="10">
        <f>VLOOKUP(B90,Foglio1!B:H,7,FALSE)</f>
        <v>0.01622685185185185</v>
      </c>
      <c r="M90" s="10">
        <f>VLOOKUP(B90,Foglio1!B:I,8,FALSE)</f>
        <v>0.018298611111111113</v>
      </c>
      <c r="N90" s="9">
        <v>1</v>
      </c>
    </row>
    <row r="91" spans="1:14" ht="12">
      <c r="A91" s="7">
        <v>90</v>
      </c>
      <c r="B91" s="7">
        <v>64</v>
      </c>
      <c r="C91" s="7" t="s">
        <v>574</v>
      </c>
      <c r="D91" s="7" t="s">
        <v>575</v>
      </c>
      <c r="E91" s="8">
        <v>1987</v>
      </c>
      <c r="F91" s="9" t="s">
        <v>47</v>
      </c>
      <c r="G91" s="7" t="s">
        <v>576</v>
      </c>
      <c r="H91" s="7" t="s">
        <v>577</v>
      </c>
      <c r="I91" s="7" t="s">
        <v>578</v>
      </c>
      <c r="J91" s="7">
        <v>20</v>
      </c>
      <c r="K91" s="7">
        <v>6.02</v>
      </c>
      <c r="L91" s="10">
        <f>VLOOKUP(B91,Foglio1!B:H,7,FALSE)</f>
        <v>0.016979166666666667</v>
      </c>
      <c r="M91" s="10">
        <f>VLOOKUP(B91,Foglio1!B:I,8,FALSE)</f>
        <v>0.017858796296296296</v>
      </c>
      <c r="N91" s="9">
        <v>1</v>
      </c>
    </row>
    <row r="92" spans="1:14" ht="12">
      <c r="A92" s="7">
        <v>91</v>
      </c>
      <c r="B92" s="7">
        <v>42</v>
      </c>
      <c r="C92" s="7" t="s">
        <v>261</v>
      </c>
      <c r="D92" s="7" t="s">
        <v>579</v>
      </c>
      <c r="E92" s="8">
        <v>1979</v>
      </c>
      <c r="F92" s="9" t="s">
        <v>219</v>
      </c>
      <c r="G92" s="7" t="s">
        <v>580</v>
      </c>
      <c r="H92" s="7" t="s">
        <v>141</v>
      </c>
      <c r="I92" s="7" t="s">
        <v>581</v>
      </c>
      <c r="J92" s="7">
        <v>56</v>
      </c>
      <c r="K92" s="7">
        <v>6.02</v>
      </c>
      <c r="L92" s="10">
        <f>VLOOKUP(B92,Foglio1!B:H,7,FALSE)</f>
        <v>0.016481481481481482</v>
      </c>
      <c r="M92" s="10">
        <f>VLOOKUP(B92,Foglio1!B:I,8,FALSE)</f>
        <v>0.018425925925925925</v>
      </c>
      <c r="N92" s="9">
        <v>1</v>
      </c>
    </row>
    <row r="93" spans="1:14" ht="12">
      <c r="A93" s="7">
        <v>92</v>
      </c>
      <c r="B93" s="7">
        <v>76</v>
      </c>
      <c r="C93" s="7" t="s">
        <v>582</v>
      </c>
      <c r="D93" s="7" t="s">
        <v>369</v>
      </c>
      <c r="E93" s="8">
        <v>1970</v>
      </c>
      <c r="F93" s="9" t="s">
        <v>458</v>
      </c>
      <c r="G93" s="7" t="s">
        <v>583</v>
      </c>
      <c r="H93" s="7" t="s">
        <v>287</v>
      </c>
      <c r="I93" s="7" t="s">
        <v>584</v>
      </c>
      <c r="J93" s="7">
        <v>4</v>
      </c>
      <c r="K93" s="7">
        <v>6.05</v>
      </c>
      <c r="L93" s="10">
        <f>VLOOKUP(B93,Foglio1!B:H,7,FALSE)</f>
        <v>0.017743055555555557</v>
      </c>
      <c r="M93" s="10">
        <f>VLOOKUP(B93,Foglio1!B:I,8,FALSE)</f>
        <v>0.018310185185185186</v>
      </c>
      <c r="N93" s="9">
        <v>1</v>
      </c>
    </row>
    <row r="94" spans="1:14" ht="12">
      <c r="A94" s="7">
        <v>93</v>
      </c>
      <c r="B94" s="7">
        <v>111</v>
      </c>
      <c r="C94" s="7" t="s">
        <v>585</v>
      </c>
      <c r="D94" s="7" t="s">
        <v>586</v>
      </c>
      <c r="E94" s="8">
        <v>1962</v>
      </c>
      <c r="F94" s="9" t="s">
        <v>489</v>
      </c>
      <c r="G94" s="7" t="s">
        <v>587</v>
      </c>
      <c r="H94" s="7" t="s">
        <v>485</v>
      </c>
      <c r="I94" s="7" t="s">
        <v>588</v>
      </c>
      <c r="J94" s="7">
        <v>4</v>
      </c>
      <c r="K94" s="7">
        <v>6.08</v>
      </c>
      <c r="L94" s="10">
        <f>VLOOKUP(B94,Foglio1!B:H,7,FALSE)</f>
        <v>0.016898148148148148</v>
      </c>
      <c r="M94" s="10">
        <f>VLOOKUP(B94,Foglio1!B:I,8,FALSE)</f>
        <v>0.01857638888888889</v>
      </c>
      <c r="N94" s="9">
        <v>1</v>
      </c>
    </row>
    <row r="95" spans="1:14" ht="12">
      <c r="A95" s="7">
        <v>94</v>
      </c>
      <c r="B95" s="7">
        <v>120</v>
      </c>
      <c r="C95" s="7" t="s">
        <v>589</v>
      </c>
      <c r="D95" s="7" t="s">
        <v>198</v>
      </c>
      <c r="E95" s="8">
        <v>1962</v>
      </c>
      <c r="F95" s="9" t="s">
        <v>489</v>
      </c>
      <c r="G95" s="7" t="s">
        <v>590</v>
      </c>
      <c r="H95" s="7" t="s">
        <v>183</v>
      </c>
      <c r="I95" s="7" t="s">
        <v>591</v>
      </c>
      <c r="J95" s="7">
        <v>5</v>
      </c>
      <c r="K95" s="7">
        <v>6.14</v>
      </c>
      <c r="L95" s="10">
        <f>VLOOKUP(B95,Foglio1!B:H,7,FALSE)</f>
        <v>0.01716435185185185</v>
      </c>
      <c r="M95" s="10">
        <f>VLOOKUP(B95,Foglio1!B:I,8,FALSE)</f>
        <v>0.019189814814814816</v>
      </c>
      <c r="N95" s="9">
        <v>1</v>
      </c>
    </row>
    <row r="96" spans="1:14" ht="12">
      <c r="A96" s="7">
        <v>95</v>
      </c>
      <c r="B96" s="7">
        <v>145</v>
      </c>
      <c r="C96" s="7" t="s">
        <v>592</v>
      </c>
      <c r="D96" s="7" t="s">
        <v>338</v>
      </c>
      <c r="E96" s="8">
        <v>1956</v>
      </c>
      <c r="F96" s="9" t="s">
        <v>472</v>
      </c>
      <c r="G96" s="7" t="s">
        <v>593</v>
      </c>
      <c r="H96" s="7" t="s">
        <v>375</v>
      </c>
      <c r="I96" s="7" t="s">
        <v>594</v>
      </c>
      <c r="J96" s="7">
        <v>4</v>
      </c>
      <c r="K96" s="7">
        <v>6.15</v>
      </c>
      <c r="L96" s="10">
        <f>VLOOKUP(B96,Foglio1!B:H,7,FALSE)</f>
        <v>0.017893518518518517</v>
      </c>
      <c r="M96" s="10">
        <f>VLOOKUP(B96,Foglio1!B:I,8,FALSE)</f>
        <v>0.019282407407407408</v>
      </c>
      <c r="N96" s="9">
        <v>1</v>
      </c>
    </row>
    <row r="97" spans="1:14" ht="12">
      <c r="A97" s="7">
        <v>96</v>
      </c>
      <c r="B97" s="7">
        <v>80</v>
      </c>
      <c r="C97" s="7" t="s">
        <v>595</v>
      </c>
      <c r="D97" s="7" t="s">
        <v>596</v>
      </c>
      <c r="E97" s="8">
        <v>1952</v>
      </c>
      <c r="F97" s="9" t="s">
        <v>597</v>
      </c>
      <c r="G97" s="7" t="s">
        <v>598</v>
      </c>
      <c r="H97" s="7" t="s">
        <v>599</v>
      </c>
      <c r="I97" s="7" t="s">
        <v>600</v>
      </c>
      <c r="J97" s="7">
        <v>1</v>
      </c>
      <c r="K97" s="7">
        <v>6.17</v>
      </c>
      <c r="L97" s="10">
        <f>VLOOKUP(B97,Foglio1!B:H,7,FALSE)</f>
        <v>0.017453703703703704</v>
      </c>
      <c r="M97" s="10">
        <f>VLOOKUP(B97,Foglio1!B:I,8,FALSE)</f>
        <v>0.019050925925925926</v>
      </c>
      <c r="N97" s="9">
        <v>1</v>
      </c>
    </row>
    <row r="98" spans="1:14" ht="12">
      <c r="A98" s="7">
        <v>97</v>
      </c>
      <c r="B98" s="7">
        <v>107</v>
      </c>
      <c r="C98" s="7" t="s">
        <v>601</v>
      </c>
      <c r="D98" s="7" t="s">
        <v>602</v>
      </c>
      <c r="E98" s="8">
        <v>1956</v>
      </c>
      <c r="F98" s="9" t="s">
        <v>472</v>
      </c>
      <c r="G98" s="7" t="s">
        <v>603</v>
      </c>
      <c r="H98" s="7" t="s">
        <v>299</v>
      </c>
      <c r="I98" s="7" t="s">
        <v>604</v>
      </c>
      <c r="J98" s="7">
        <v>5</v>
      </c>
      <c r="K98" s="7">
        <v>6.17</v>
      </c>
      <c r="L98" s="10">
        <f>VLOOKUP(B98,Foglio1!B:H,7,FALSE)</f>
        <v>0.018287037037037036</v>
      </c>
      <c r="M98" s="10">
        <f>VLOOKUP(B98,Foglio1!B:I,8,FALSE)</f>
        <v>0.01909722222222222</v>
      </c>
      <c r="N98" s="9">
        <v>1</v>
      </c>
    </row>
    <row r="99" spans="1:14" ht="12">
      <c r="A99" s="7">
        <v>98</v>
      </c>
      <c r="B99" s="7">
        <v>110</v>
      </c>
      <c r="C99" s="7" t="s">
        <v>605</v>
      </c>
      <c r="D99" s="7" t="s">
        <v>274</v>
      </c>
      <c r="E99" s="8">
        <v>1953</v>
      </c>
      <c r="F99" s="9" t="s">
        <v>597</v>
      </c>
      <c r="G99" s="7" t="s">
        <v>606</v>
      </c>
      <c r="H99" s="7" t="s">
        <v>299</v>
      </c>
      <c r="I99" s="7" t="s">
        <v>607</v>
      </c>
      <c r="J99" s="7">
        <v>2</v>
      </c>
      <c r="K99" s="7">
        <v>6.21</v>
      </c>
      <c r="L99" s="10">
        <f>VLOOKUP(B99,Foglio1!B:H,7,FALSE)</f>
        <v>0.01810185185185185</v>
      </c>
      <c r="M99" s="10">
        <f>VLOOKUP(B99,Foglio1!B:I,8,FALSE)</f>
        <v>0.019351851851851853</v>
      </c>
      <c r="N99" s="9">
        <v>1</v>
      </c>
    </row>
    <row r="100" spans="1:14" ht="12">
      <c r="A100" s="7">
        <v>99</v>
      </c>
      <c r="B100" s="7">
        <v>135</v>
      </c>
      <c r="C100" s="7" t="s">
        <v>608</v>
      </c>
      <c r="D100" s="7" t="s">
        <v>307</v>
      </c>
      <c r="E100" s="8">
        <v>1962</v>
      </c>
      <c r="F100" s="9" t="s">
        <v>489</v>
      </c>
      <c r="G100" s="7" t="s">
        <v>609</v>
      </c>
      <c r="H100" s="7" t="s">
        <v>379</v>
      </c>
      <c r="I100" s="7" t="s">
        <v>380</v>
      </c>
      <c r="J100" s="7">
        <v>6</v>
      </c>
      <c r="K100" s="7">
        <v>6.21</v>
      </c>
      <c r="L100" s="10">
        <f>VLOOKUP(B100,Foglio1!B:H,7,FALSE)</f>
        <v>0.017962962962962962</v>
      </c>
      <c r="M100" s="10">
        <f>VLOOKUP(B100,Foglio1!B:I,8,FALSE)</f>
        <v>0.019305555555555555</v>
      </c>
      <c r="N100" s="9">
        <v>1</v>
      </c>
    </row>
    <row r="101" spans="1:14" ht="12">
      <c r="A101" s="7">
        <v>100</v>
      </c>
      <c r="B101" s="7">
        <v>132</v>
      </c>
      <c r="C101" s="7" t="s">
        <v>381</v>
      </c>
      <c r="D101" s="7" t="s">
        <v>382</v>
      </c>
      <c r="E101" s="8">
        <v>1962</v>
      </c>
      <c r="F101" s="9" t="s">
        <v>489</v>
      </c>
      <c r="G101" s="7" t="s">
        <v>383</v>
      </c>
      <c r="H101" s="7" t="s">
        <v>328</v>
      </c>
      <c r="I101" s="7" t="s">
        <v>384</v>
      </c>
      <c r="J101" s="7">
        <v>7</v>
      </c>
      <c r="K101" s="7">
        <v>6.27</v>
      </c>
      <c r="L101" s="10">
        <f>VLOOKUP(B101,Foglio1!B:H,7,FALSE)</f>
        <v>0.017604166666666667</v>
      </c>
      <c r="M101" s="10">
        <f>VLOOKUP(B101,Foglio1!B:I,8,FALSE)</f>
        <v>0.019594907407407405</v>
      </c>
      <c r="N101" s="9">
        <v>1</v>
      </c>
    </row>
    <row r="102" spans="1:14" ht="12">
      <c r="A102" s="7">
        <v>101</v>
      </c>
      <c r="B102" s="7">
        <v>91</v>
      </c>
      <c r="C102" s="7" t="s">
        <v>385</v>
      </c>
      <c r="D102" s="7" t="s">
        <v>386</v>
      </c>
      <c r="E102" s="8">
        <v>1959</v>
      </c>
      <c r="F102" s="9" t="s">
        <v>472</v>
      </c>
      <c r="G102" s="7" t="s">
        <v>387</v>
      </c>
      <c r="H102" s="7" t="s">
        <v>388</v>
      </c>
      <c r="I102" s="7" t="s">
        <v>389</v>
      </c>
      <c r="J102" s="7">
        <v>6</v>
      </c>
      <c r="K102" s="7">
        <v>6.29</v>
      </c>
      <c r="L102" s="10">
        <f>VLOOKUP(B102,Foglio1!B:H,7,FALSE)</f>
        <v>0.018831018518518518</v>
      </c>
      <c r="M102" s="10">
        <f>VLOOKUP(B102,Foglio1!B:I,8,FALSE)</f>
        <v>0.019305555555555555</v>
      </c>
      <c r="N102" s="9">
        <v>1</v>
      </c>
    </row>
    <row r="103" spans="1:14" ht="12">
      <c r="A103" s="7">
        <v>102</v>
      </c>
      <c r="B103" s="7">
        <v>133</v>
      </c>
      <c r="C103" s="7" t="s">
        <v>390</v>
      </c>
      <c r="D103" s="7" t="s">
        <v>391</v>
      </c>
      <c r="E103" s="8">
        <v>1965</v>
      </c>
      <c r="F103" s="9" t="s">
        <v>167</v>
      </c>
      <c r="G103" s="7" t="s">
        <v>392</v>
      </c>
      <c r="H103" s="7" t="s">
        <v>328</v>
      </c>
      <c r="I103" s="7" t="s">
        <v>393</v>
      </c>
      <c r="J103" s="7">
        <v>7</v>
      </c>
      <c r="K103" s="7">
        <v>6.32</v>
      </c>
      <c r="L103" s="10">
        <f>VLOOKUP(B103,Foglio1!B:H,7,FALSE)</f>
        <v>0.01806712962962963</v>
      </c>
      <c r="M103" s="10">
        <f>VLOOKUP(B103,Foglio1!B:I,8,FALSE)</f>
        <v>0.020023148148148148</v>
      </c>
      <c r="N103" s="9">
        <v>1</v>
      </c>
    </row>
    <row r="104" spans="1:14" ht="12">
      <c r="A104" s="7">
        <v>103</v>
      </c>
      <c r="B104" s="7">
        <v>39</v>
      </c>
      <c r="C104" s="7" t="s">
        <v>394</v>
      </c>
      <c r="D104" s="7" t="s">
        <v>395</v>
      </c>
      <c r="E104" s="8">
        <v>1972</v>
      </c>
      <c r="F104" s="9" t="s">
        <v>458</v>
      </c>
      <c r="G104" s="7" t="s">
        <v>396</v>
      </c>
      <c r="H104" s="7" t="s">
        <v>148</v>
      </c>
      <c r="I104" s="7" t="s">
        <v>397</v>
      </c>
      <c r="J104" s="7">
        <v>5</v>
      </c>
      <c r="K104" s="7">
        <v>6.33</v>
      </c>
      <c r="L104" s="10">
        <f>VLOOKUP(B104,Foglio1!B:H,7,FALSE)</f>
        <v>0.01826388888888889</v>
      </c>
      <c r="M104" s="10">
        <f>VLOOKUP(B104,Foglio1!B:I,8,FALSE)</f>
        <v>0.01994212962962963</v>
      </c>
      <c r="N104" s="9">
        <v>1</v>
      </c>
    </row>
    <row r="105" spans="1:14" ht="12">
      <c r="A105" s="7">
        <v>104</v>
      </c>
      <c r="B105" s="7">
        <v>117</v>
      </c>
      <c r="C105" s="7" t="s">
        <v>398</v>
      </c>
      <c r="D105" s="7" t="s">
        <v>399</v>
      </c>
      <c r="E105" s="8">
        <v>1956</v>
      </c>
      <c r="F105" s="9" t="s">
        <v>472</v>
      </c>
      <c r="G105" s="7" t="s">
        <v>400</v>
      </c>
      <c r="H105" s="7" t="s">
        <v>183</v>
      </c>
      <c r="I105" s="7" t="s">
        <v>401</v>
      </c>
      <c r="J105" s="7">
        <v>7</v>
      </c>
      <c r="K105" s="7">
        <v>6.37</v>
      </c>
      <c r="L105" s="10">
        <f>VLOOKUP(B105,Foglio1!B:H,7,FALSE)</f>
        <v>0.01894675925925926</v>
      </c>
      <c r="M105" s="10">
        <f>VLOOKUP(B105,Foglio1!B:I,8,FALSE)</f>
        <v>0.020381944444444446</v>
      </c>
      <c r="N105" s="9">
        <v>1</v>
      </c>
    </row>
    <row r="106" spans="1:14" ht="12">
      <c r="A106" s="7">
        <v>105</v>
      </c>
      <c r="B106" s="7">
        <v>128</v>
      </c>
      <c r="C106" s="7" t="s">
        <v>402</v>
      </c>
      <c r="D106" s="7" t="s">
        <v>79</v>
      </c>
      <c r="E106" s="8">
        <v>1988</v>
      </c>
      <c r="F106" s="9" t="s">
        <v>47</v>
      </c>
      <c r="G106" s="7" t="s">
        <v>403</v>
      </c>
      <c r="H106" s="7" t="s">
        <v>328</v>
      </c>
      <c r="I106" s="7" t="s">
        <v>404</v>
      </c>
      <c r="J106" s="7">
        <v>21</v>
      </c>
      <c r="K106" s="7">
        <v>6.44</v>
      </c>
      <c r="L106" s="10">
        <f>VLOOKUP(B106,Foglio1!B:H,7,FALSE)</f>
        <v>0.01824074074074074</v>
      </c>
      <c r="M106" s="10">
        <f>VLOOKUP(B106,Foglio1!B:I,8,FALSE)</f>
        <v>0.020324074074074074</v>
      </c>
      <c r="N106" s="9">
        <v>1</v>
      </c>
    </row>
    <row r="107" spans="1:14" ht="12">
      <c r="A107" s="7">
        <v>106</v>
      </c>
      <c r="B107" s="7">
        <v>73</v>
      </c>
      <c r="C107" s="7" t="s">
        <v>405</v>
      </c>
      <c r="D107" s="7" t="s">
        <v>229</v>
      </c>
      <c r="E107" s="8">
        <v>1959</v>
      </c>
      <c r="F107" s="9" t="s">
        <v>472</v>
      </c>
      <c r="G107" s="7" t="s">
        <v>406</v>
      </c>
      <c r="H107" s="7" t="s">
        <v>407</v>
      </c>
      <c r="I107" s="7" t="s">
        <v>408</v>
      </c>
      <c r="J107" s="7">
        <v>8</v>
      </c>
      <c r="K107" s="7">
        <v>6.47</v>
      </c>
      <c r="L107" s="10">
        <f>VLOOKUP(B107,Foglio1!B:H,7,FALSE)</f>
        <v>0.01954861111111111</v>
      </c>
      <c r="M107" s="10">
        <f>VLOOKUP(B107,Foglio1!B:I,8,FALSE)</f>
        <v>0.020416666666666666</v>
      </c>
      <c r="N107" s="9">
        <v>1</v>
      </c>
    </row>
    <row r="108" spans="1:14" ht="12">
      <c r="A108" s="7">
        <v>107</v>
      </c>
      <c r="B108" s="7">
        <v>105</v>
      </c>
      <c r="C108" s="7" t="s">
        <v>409</v>
      </c>
      <c r="D108" s="7" t="s">
        <v>410</v>
      </c>
      <c r="E108" s="8">
        <v>1983</v>
      </c>
      <c r="F108" s="9" t="s">
        <v>219</v>
      </c>
      <c r="G108" s="7" t="s">
        <v>411</v>
      </c>
      <c r="H108" s="7" t="s">
        <v>299</v>
      </c>
      <c r="I108" s="7" t="s">
        <v>412</v>
      </c>
      <c r="J108" s="7">
        <v>57</v>
      </c>
      <c r="K108" s="7">
        <v>6.5</v>
      </c>
      <c r="L108" s="10">
        <f>VLOOKUP(B108,Foglio1!B:H,7,FALSE)</f>
        <v>0.019328703703703702</v>
      </c>
      <c r="M108" s="10">
        <f>VLOOKUP(B108,Foglio1!B:I,8,FALSE)</f>
        <v>0.02021990740740741</v>
      </c>
      <c r="N108" s="9">
        <v>1</v>
      </c>
    </row>
    <row r="109" spans="1:14" ht="12">
      <c r="A109" s="7">
        <v>108</v>
      </c>
      <c r="B109" s="7">
        <v>48</v>
      </c>
      <c r="C109" s="7" t="s">
        <v>413</v>
      </c>
      <c r="D109" s="7" t="s">
        <v>198</v>
      </c>
      <c r="E109" s="8">
        <v>1969</v>
      </c>
      <c r="F109" s="9" t="s">
        <v>167</v>
      </c>
      <c r="G109" s="7" t="s">
        <v>414</v>
      </c>
      <c r="H109" s="7" t="s">
        <v>141</v>
      </c>
      <c r="I109" s="7" t="s">
        <v>415</v>
      </c>
      <c r="J109" s="7">
        <v>8</v>
      </c>
      <c r="K109" s="7">
        <v>6.52</v>
      </c>
      <c r="L109" s="10">
        <f>VLOOKUP(B109,Foglio1!B:H,7,FALSE)</f>
        <v>0.01892361111111111</v>
      </c>
      <c r="M109" s="10">
        <f>VLOOKUP(B109,Foglio1!B:I,8,FALSE)</f>
        <v>0.02090277777777778</v>
      </c>
      <c r="N109" s="9">
        <v>1</v>
      </c>
    </row>
    <row r="110" spans="1:14" ht="12">
      <c r="A110" s="7">
        <v>109</v>
      </c>
      <c r="B110" s="7">
        <v>121</v>
      </c>
      <c r="C110" s="7" t="s">
        <v>416</v>
      </c>
      <c r="D110" s="7" t="s">
        <v>417</v>
      </c>
      <c r="E110" s="8">
        <v>1964</v>
      </c>
      <c r="F110" s="9" t="s">
        <v>489</v>
      </c>
      <c r="G110" s="7" t="s">
        <v>418</v>
      </c>
      <c r="H110" s="7" t="s">
        <v>183</v>
      </c>
      <c r="I110" s="7" t="s">
        <v>419</v>
      </c>
      <c r="J110" s="7">
        <v>8</v>
      </c>
      <c r="K110" s="7">
        <v>6.53</v>
      </c>
      <c r="L110" s="10">
        <f>VLOOKUP(B110,Foglio1!B:H,7,FALSE)</f>
        <v>0.020335648148148148</v>
      </c>
      <c r="M110" s="10">
        <f>VLOOKUP(B110,Foglio1!B:I,8,FALSE)</f>
        <v>0.020601851851851854</v>
      </c>
      <c r="N110" s="9">
        <v>1</v>
      </c>
    </row>
    <row r="111" spans="1:14" ht="12">
      <c r="A111" s="7">
        <v>110</v>
      </c>
      <c r="B111" s="7">
        <v>134</v>
      </c>
      <c r="C111" s="7" t="s">
        <v>420</v>
      </c>
      <c r="D111" s="7" t="s">
        <v>421</v>
      </c>
      <c r="E111" s="8">
        <v>1960</v>
      </c>
      <c r="F111" s="9" t="s">
        <v>489</v>
      </c>
      <c r="G111" s="7" t="s">
        <v>422</v>
      </c>
      <c r="H111" s="7" t="s">
        <v>379</v>
      </c>
      <c r="I111" s="7" t="s">
        <v>423</v>
      </c>
      <c r="J111" s="7">
        <v>9</v>
      </c>
      <c r="K111" s="7">
        <v>6.53</v>
      </c>
      <c r="L111" s="10">
        <f>VLOOKUP(B111,Foglio1!B:H,7,FALSE)</f>
        <v>0.01960648148148148</v>
      </c>
      <c r="M111" s="10">
        <f>VLOOKUP(B111,Foglio1!B:I,8,FALSE)</f>
        <v>0.020995370370370373</v>
      </c>
      <c r="N111" s="9">
        <v>1</v>
      </c>
    </row>
    <row r="112" spans="1:14" ht="12">
      <c r="A112" s="7">
        <v>111</v>
      </c>
      <c r="B112" s="7">
        <v>52</v>
      </c>
      <c r="C112" s="7" t="s">
        <v>424</v>
      </c>
      <c r="D112" s="7" t="s">
        <v>285</v>
      </c>
      <c r="E112" s="8">
        <v>1960</v>
      </c>
      <c r="F112" s="9" t="s">
        <v>489</v>
      </c>
      <c r="G112" s="7" t="s">
        <v>425</v>
      </c>
      <c r="H112" s="7" t="s">
        <v>141</v>
      </c>
      <c r="I112" s="7" t="s">
        <v>426</v>
      </c>
      <c r="J112" s="7">
        <v>10</v>
      </c>
      <c r="K112" s="7">
        <v>7.09</v>
      </c>
      <c r="L112" s="10">
        <f>VLOOKUP(B112,Foglio1!B:H,7,FALSE)</f>
        <v>0.02011574074074074</v>
      </c>
      <c r="M112" s="10">
        <f>VLOOKUP(B112,Foglio1!B:I,8,FALSE)</f>
        <v>0.021782407407407407</v>
      </c>
      <c r="N112" s="9">
        <v>1</v>
      </c>
    </row>
    <row r="113" spans="1:14" ht="12">
      <c r="A113" s="7">
        <v>112</v>
      </c>
      <c r="B113" s="7">
        <v>55</v>
      </c>
      <c r="C113" s="7" t="s">
        <v>427</v>
      </c>
      <c r="D113" s="7" t="s">
        <v>265</v>
      </c>
      <c r="E113" s="8">
        <v>1959</v>
      </c>
      <c r="F113" s="9" t="s">
        <v>472</v>
      </c>
      <c r="G113" s="7" t="s">
        <v>428</v>
      </c>
      <c r="H113" s="7" t="s">
        <v>141</v>
      </c>
      <c r="I113" s="7" t="s">
        <v>429</v>
      </c>
      <c r="J113" s="7">
        <v>9</v>
      </c>
      <c r="K113" s="7">
        <v>7.09</v>
      </c>
      <c r="L113" s="10">
        <f>VLOOKUP(B113,Foglio1!B:H,7,FALSE)</f>
        <v>0.02011574074074074</v>
      </c>
      <c r="M113" s="10">
        <f>VLOOKUP(B113,Foglio1!B:I,8,FALSE)</f>
        <v>0.021782407407407407</v>
      </c>
      <c r="N113" s="9">
        <v>1</v>
      </c>
    </row>
    <row r="114" spans="1:14" ht="12">
      <c r="A114" s="7">
        <v>113</v>
      </c>
      <c r="B114" s="7">
        <v>51</v>
      </c>
      <c r="C114" s="7" t="s">
        <v>261</v>
      </c>
      <c r="D114" s="7" t="s">
        <v>430</v>
      </c>
      <c r="E114" s="8">
        <v>1968</v>
      </c>
      <c r="F114" s="9" t="s">
        <v>167</v>
      </c>
      <c r="G114" s="7" t="s">
        <v>431</v>
      </c>
      <c r="H114" s="7" t="s">
        <v>141</v>
      </c>
      <c r="I114" s="7" t="s">
        <v>432</v>
      </c>
      <c r="J114" s="7">
        <v>9</v>
      </c>
      <c r="K114" s="7">
        <v>7.14</v>
      </c>
      <c r="L114" s="10">
        <f>VLOOKUP(B114,Foglio1!B:H,7,FALSE)</f>
        <v>0.01996527777777778</v>
      </c>
      <c r="M114" s="10">
        <f>VLOOKUP(B114,Foglio1!B:I,8,FALSE)</f>
        <v>0.02193287037037037</v>
      </c>
      <c r="N114" s="9">
        <v>1</v>
      </c>
    </row>
    <row r="115" spans="1:14" ht="12">
      <c r="A115" s="7">
        <v>114</v>
      </c>
      <c r="B115" s="7">
        <v>104</v>
      </c>
      <c r="C115" s="7" t="s">
        <v>433</v>
      </c>
      <c r="D115" s="7" t="s">
        <v>84</v>
      </c>
      <c r="E115" s="8">
        <v>1966</v>
      </c>
      <c r="F115" s="9" t="s">
        <v>167</v>
      </c>
      <c r="G115" s="7" t="s">
        <v>434</v>
      </c>
      <c r="H115" s="7" t="s">
        <v>435</v>
      </c>
      <c r="I115" s="7" t="s">
        <v>436</v>
      </c>
      <c r="J115" s="7">
        <v>10</v>
      </c>
      <c r="K115" s="7">
        <v>7.32</v>
      </c>
      <c r="L115" s="10">
        <f>VLOOKUP(B115,Foglio1!B:H,7,FALSE)</f>
        <v>0.020324074074074074</v>
      </c>
      <c r="M115" s="10">
        <f>VLOOKUP(B115,Foglio1!B:I,8,FALSE)</f>
        <v>0.02287037037037037</v>
      </c>
      <c r="N115" s="9">
        <v>1</v>
      </c>
    </row>
    <row r="116" spans="1:14" ht="12">
      <c r="A116" s="7">
        <v>115</v>
      </c>
      <c r="B116" s="7">
        <v>137</v>
      </c>
      <c r="C116" s="7" t="s">
        <v>437</v>
      </c>
      <c r="D116" s="7" t="s">
        <v>438</v>
      </c>
      <c r="E116" s="8">
        <v>1964</v>
      </c>
      <c r="F116" s="9" t="s">
        <v>489</v>
      </c>
      <c r="G116" s="7" t="s">
        <v>439</v>
      </c>
      <c r="H116" s="7" t="s">
        <v>440</v>
      </c>
      <c r="I116" s="7" t="s">
        <v>441</v>
      </c>
      <c r="J116" s="7">
        <v>11</v>
      </c>
      <c r="K116" s="7">
        <v>7.32</v>
      </c>
      <c r="L116" s="10">
        <f>VLOOKUP(B116,Foglio1!B:H,7,FALSE)</f>
        <v>0.020127314814814817</v>
      </c>
      <c r="M116" s="10">
        <f>VLOOKUP(B116,Foglio1!B:I,8,FALSE)</f>
        <v>0.023009259259259257</v>
      </c>
      <c r="N116" s="9">
        <v>1</v>
      </c>
    </row>
    <row r="117" spans="1:14" ht="12">
      <c r="A117" s="7">
        <v>116</v>
      </c>
      <c r="B117" s="7">
        <v>49</v>
      </c>
      <c r="C117" s="7" t="s">
        <v>442</v>
      </c>
      <c r="D117" s="7" t="s">
        <v>443</v>
      </c>
      <c r="E117" s="8">
        <v>1969</v>
      </c>
      <c r="F117" s="9" t="s">
        <v>167</v>
      </c>
      <c r="G117" s="7" t="s">
        <v>444</v>
      </c>
      <c r="H117" s="7" t="s">
        <v>141</v>
      </c>
      <c r="I117" s="7" t="s">
        <v>445</v>
      </c>
      <c r="J117" s="7">
        <v>11</v>
      </c>
      <c r="K117" s="7">
        <v>7.39</v>
      </c>
      <c r="L117" s="10">
        <f>VLOOKUP(B117,Foglio1!B:H,7,FALSE)</f>
        <v>0.020590277777777777</v>
      </c>
      <c r="M117" s="10">
        <f>VLOOKUP(B117,Foglio1!B:I,8,FALSE)</f>
        <v>0.022835648148148147</v>
      </c>
      <c r="N117" s="9">
        <v>1</v>
      </c>
    </row>
    <row r="118" spans="1:14" ht="12">
      <c r="A118" s="7">
        <v>117</v>
      </c>
      <c r="B118" s="7">
        <v>79</v>
      </c>
      <c r="C118" s="7" t="s">
        <v>446</v>
      </c>
      <c r="D118" s="7" t="s">
        <v>447</v>
      </c>
      <c r="E118" s="8">
        <v>1947</v>
      </c>
      <c r="F118" s="9" t="s">
        <v>448</v>
      </c>
      <c r="G118" s="7" t="s">
        <v>449</v>
      </c>
      <c r="H118" s="7" t="s">
        <v>599</v>
      </c>
      <c r="I118" s="7" t="s">
        <v>669</v>
      </c>
      <c r="J118" s="7">
        <v>1</v>
      </c>
      <c r="K118" s="7">
        <v>7.54</v>
      </c>
      <c r="L118" s="10">
        <f>VLOOKUP(B118,Foglio1!B:H,7,FALSE)</f>
        <v>0.021886574074074072</v>
      </c>
      <c r="M118" s="10">
        <f>VLOOKUP(B118,Foglio1!B:I,8,FALSE)</f>
        <v>0.02395833333333333</v>
      </c>
      <c r="N118" s="9">
        <v>1</v>
      </c>
    </row>
    <row r="119" spans="1:14" ht="12">
      <c r="A119" s="7">
        <v>118</v>
      </c>
      <c r="B119" s="7">
        <v>78</v>
      </c>
      <c r="C119" s="7" t="s">
        <v>670</v>
      </c>
      <c r="D119" s="7" t="s">
        <v>274</v>
      </c>
      <c r="E119" s="8">
        <v>1935</v>
      </c>
      <c r="F119" s="9" t="s">
        <v>671</v>
      </c>
      <c r="G119" s="7" t="s">
        <v>672</v>
      </c>
      <c r="H119" s="7" t="s">
        <v>599</v>
      </c>
      <c r="I119" s="7" t="s">
        <v>673</v>
      </c>
      <c r="J119" s="7">
        <v>1</v>
      </c>
      <c r="K119" s="7">
        <v>8.58</v>
      </c>
      <c r="L119" s="10">
        <f>VLOOKUP(B119,Foglio1!B:H,7,FALSE)</f>
        <v>0.025185185185185185</v>
      </c>
      <c r="M119" s="10">
        <f>VLOOKUP(B119,Foglio1!B:I,8,FALSE)</f>
        <v>0.026747685185185183</v>
      </c>
      <c r="N119" s="9">
        <v>0</v>
      </c>
    </row>
    <row r="121" spans="1:8" ht="12">
      <c r="A121" s="7" t="s">
        <v>730</v>
      </c>
      <c r="B121" s="7">
        <v>6</v>
      </c>
      <c r="C121" s="7" t="s">
        <v>739</v>
      </c>
      <c r="D121" s="7" t="s">
        <v>229</v>
      </c>
      <c r="E121" s="7">
        <v>1983</v>
      </c>
      <c r="F121" s="9"/>
      <c r="G121" s="7" t="s">
        <v>740</v>
      </c>
      <c r="H121" s="7" t="s">
        <v>231</v>
      </c>
    </row>
    <row r="122" spans="1:8" ht="12">
      <c r="A122" s="7" t="s">
        <v>730</v>
      </c>
      <c r="B122" s="7">
        <v>14</v>
      </c>
      <c r="C122" s="7" t="s">
        <v>65</v>
      </c>
      <c r="D122" s="7" t="s">
        <v>34</v>
      </c>
      <c r="E122" s="7">
        <v>1970</v>
      </c>
      <c r="F122" s="9"/>
      <c r="G122" s="7" t="s">
        <v>741</v>
      </c>
      <c r="H122" s="7" t="s">
        <v>67</v>
      </c>
    </row>
    <row r="123" spans="1:8" ht="12">
      <c r="A123" s="7" t="s">
        <v>730</v>
      </c>
      <c r="B123" s="7">
        <v>22</v>
      </c>
      <c r="C123" s="7" t="s">
        <v>252</v>
      </c>
      <c r="D123" s="7" t="s">
        <v>253</v>
      </c>
      <c r="E123" s="7">
        <v>1981</v>
      </c>
      <c r="F123" s="9"/>
      <c r="G123" s="7" t="s">
        <v>254</v>
      </c>
      <c r="H123" s="7" t="s">
        <v>255</v>
      </c>
    </row>
    <row r="124" spans="1:8" ht="12">
      <c r="A124" s="7" t="s">
        <v>730</v>
      </c>
      <c r="B124" s="7">
        <v>23</v>
      </c>
      <c r="C124" s="7" t="s">
        <v>746</v>
      </c>
      <c r="D124" s="7" t="s">
        <v>307</v>
      </c>
      <c r="E124" s="7">
        <v>1971</v>
      </c>
      <c r="F124" s="9"/>
      <c r="G124" s="7" t="s">
        <v>747</v>
      </c>
      <c r="H124" s="7" t="s">
        <v>255</v>
      </c>
    </row>
    <row r="125" spans="1:8" ht="12">
      <c r="A125" s="7" t="s">
        <v>730</v>
      </c>
      <c r="B125" s="7">
        <v>24</v>
      </c>
      <c r="C125" s="7" t="s">
        <v>748</v>
      </c>
      <c r="D125" s="7" t="s">
        <v>249</v>
      </c>
      <c r="E125" s="7">
        <v>1968</v>
      </c>
      <c r="F125" s="9"/>
      <c r="G125" s="7" t="s">
        <v>749</v>
      </c>
      <c r="H125" s="7" t="s">
        <v>255</v>
      </c>
    </row>
    <row r="126" spans="1:8" ht="12">
      <c r="A126" s="7" t="s">
        <v>730</v>
      </c>
      <c r="B126" s="7">
        <v>97</v>
      </c>
      <c r="C126" s="7" t="s">
        <v>781</v>
      </c>
      <c r="D126" s="7" t="s">
        <v>782</v>
      </c>
      <c r="E126" s="7">
        <v>1962</v>
      </c>
      <c r="F126" s="9"/>
      <c r="G126" s="7" t="s">
        <v>783</v>
      </c>
      <c r="H126" s="7" t="s">
        <v>784</v>
      </c>
    </row>
    <row r="127" spans="1:8" ht="12">
      <c r="A127" s="7" t="s">
        <v>730</v>
      </c>
      <c r="B127" s="7">
        <v>124</v>
      </c>
      <c r="C127" s="7" t="s">
        <v>398</v>
      </c>
      <c r="D127" s="7" t="s">
        <v>399</v>
      </c>
      <c r="E127" s="7">
        <v>1977</v>
      </c>
      <c r="F127" s="9"/>
      <c r="G127" s="7" t="s">
        <v>1037</v>
      </c>
      <c r="H127" s="7" t="s">
        <v>183</v>
      </c>
    </row>
    <row r="128" spans="1:8" ht="12">
      <c r="A128" s="7" t="s">
        <v>730</v>
      </c>
      <c r="B128" s="7">
        <v>125</v>
      </c>
      <c r="C128" s="7" t="s">
        <v>1038</v>
      </c>
      <c r="D128" s="7" t="s">
        <v>34</v>
      </c>
      <c r="E128" s="7">
        <v>1977</v>
      </c>
      <c r="F128" s="9"/>
      <c r="G128" s="7" t="s">
        <v>1039</v>
      </c>
      <c r="H128" s="7" t="s">
        <v>183</v>
      </c>
    </row>
    <row r="129" spans="1:8" ht="12">
      <c r="A129" s="7" t="s">
        <v>730</v>
      </c>
      <c r="B129" s="7">
        <v>146</v>
      </c>
      <c r="C129" s="7" t="s">
        <v>1048</v>
      </c>
      <c r="D129" s="7" t="s">
        <v>175</v>
      </c>
      <c r="E129" s="7">
        <v>1989</v>
      </c>
      <c r="F129" s="9"/>
      <c r="G129" s="7" t="s">
        <v>1049</v>
      </c>
      <c r="H129" s="7" t="s">
        <v>375</v>
      </c>
    </row>
    <row r="130" spans="1:8" ht="12">
      <c r="A130" s="7" t="s">
        <v>730</v>
      </c>
      <c r="B130" s="7">
        <v>92</v>
      </c>
      <c r="C130" s="7" t="s">
        <v>778</v>
      </c>
      <c r="D130" s="7" t="s">
        <v>274</v>
      </c>
      <c r="E130" s="7">
        <v>1956</v>
      </c>
      <c r="F130" s="9"/>
      <c r="G130" s="7" t="s">
        <v>779</v>
      </c>
      <c r="H130" s="7" t="s">
        <v>780</v>
      </c>
    </row>
  </sheetData>
  <sheetProtection/>
  <printOptions horizontalCentered="1"/>
  <pageMargins left="0" right="0" top="0.5905511811023623" bottom="0.1968503937007874" header="0.31496062992125984" footer="0.5118110236220472"/>
  <pageSetup horizontalDpi="600" verticalDpi="600" orientation="landscape" paperSize="9"/>
  <headerFooter alignWithMargins="0">
    <oddHeader>&amp;C&amp;"Arial,Grassetto"&amp;11ORDINE D'ARRIVO SENIOR MASCHILE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Winning-Time</dc:creator>
  <cp:keywords/>
  <dc:description/>
  <cp:lastModifiedBy>Maurizio</cp:lastModifiedBy>
  <cp:lastPrinted>2009-07-26T12:23:11Z</cp:lastPrinted>
  <dcterms:created xsi:type="dcterms:W3CDTF">2009-07-26T12:16:28Z</dcterms:created>
  <dcterms:modified xsi:type="dcterms:W3CDTF">2009-07-26T15:45:52Z</dcterms:modified>
  <cp:category/>
  <cp:version/>
  <cp:contentType/>
  <cp:contentStatus/>
</cp:coreProperties>
</file>